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magda.dzwonek\Desktop\ZAMI\2024\03.2024\MD&amp;A\"/>
    </mc:Choice>
  </mc:AlternateContent>
  <bookViews>
    <workbookView xWindow="0" yWindow="0" windowWidth="7932" windowHeight="6408" tabRatio="872"/>
  </bookViews>
  <sheets>
    <sheet name="Disclaimer" sheetId="1" r:id="rId1"/>
    <sheet name="KPIs" sheetId="2" r:id="rId2"/>
    <sheet name="Adjusted EBITDA" sheetId="3" r:id="rId3"/>
    <sheet name="P&amp;L" sheetId="4" r:id="rId4"/>
    <sheet name="P&amp;L Polish Operations" sheetId="5" r:id="rId5"/>
    <sheet name="P&amp;L International Operations" sheetId="6" r:id="rId6"/>
    <sheet name="Balance Sheet" sheetId="7" r:id="rId7"/>
    <sheet name="Cash Flow" sheetId="8" r:id="rId8"/>
  </sheets>
  <calcPr calcId="162913"/>
</workbook>
</file>

<file path=xl/calcChain.xml><?xml version="1.0" encoding="utf-8"?>
<calcChain xmlns="http://schemas.openxmlformats.org/spreadsheetml/2006/main">
  <c r="K6" i="6" l="1"/>
  <c r="J6" i="6"/>
  <c r="I6" i="6"/>
  <c r="H6" i="6"/>
  <c r="G6" i="6"/>
  <c r="F6" i="6"/>
  <c r="E6" i="6"/>
  <c r="AC6" i="5"/>
  <c r="AB6" i="5"/>
  <c r="AA6" i="5"/>
  <c r="Z6" i="5"/>
  <c r="Y6" i="5"/>
  <c r="X6" i="5"/>
  <c r="W6" i="5"/>
  <c r="V6" i="5"/>
  <c r="U6" i="5"/>
  <c r="T6" i="5"/>
  <c r="S6" i="5"/>
  <c r="R6" i="5"/>
  <c r="Q6" i="5"/>
  <c r="P6" i="5"/>
  <c r="O6" i="5"/>
  <c r="N6" i="5"/>
  <c r="M6" i="5"/>
  <c r="L6" i="5"/>
  <c r="K6" i="5"/>
  <c r="J6" i="5"/>
  <c r="I6" i="5"/>
  <c r="H6" i="5"/>
  <c r="G6" i="5"/>
  <c r="F6" i="5"/>
  <c r="E6" i="5"/>
</calcChain>
</file>

<file path=xl/sharedStrings.xml><?xml version="1.0" encoding="utf-8"?>
<sst xmlns="http://schemas.openxmlformats.org/spreadsheetml/2006/main" count="1007" uniqueCount="560">
  <si>
    <t>This document has been prepared by Allegro.eu S.A.’s and its subsidiaries (together the “Allegro Group”). The information contained in this document is for information purposes only.  This document does not constitute or form part of and should not be construed as an offer to sell or issue or the solicitation of an offer to buy or acquire interests or securities of Allegro Group companies or affiliates in any jurisdiction or an inducement to enter into investment activity.
Certain financial data included in this document are “non-IFRS financial measures.” These non-IFRS financial measures may not be comparable to similarly titled measures presented by other entities, nor should they be construed as an alternative to other financial measures determined in accordance with International Financial Reporting Standards. Although Allegro Group believes these non-IFRS financial measures provide useful information to users in measuring the financial performance and condition of its business, users are cautioned not to place undue reliance on any non-IFRS financial measures and ratios included in this presentation. 
Financial data are presented in zloty rounded to the nearest million. Therefore, discrepancies in the tables between totals and the sums of the amounts listed may occur due to such rounding.</t>
  </si>
  <si>
    <t>Niniejszy dokument został przygotowany przez Allegro.eu S.A. i jej spółki zależne (razem „Grupa Allegro”). Informacje zawarte w tym dokumencie służą wyłącznie celom informacyjnym. Niniejszy dokument nie stanowi  części i nie powinien być interpretowany jako oferta sprzedaży lub emisji ani zachęty do zakupu lub nabycia udziałów lub papierów wartościowych spółek Grupy Allegro lub podmiotów stowarzyszonych w jakiejkolwiek jurysdykcji ani zachęty do podjęcia inwestycji.
Niektóre dane finansowe zawarte w tym dokumencie to „miary finansowe niezgodne z MSSF”. Te miary finansowe nieobjęte MSSF mogą nie być porównywalne z miernikami o podobnej nazwie, prezentowanymi przez inne jednostki, ani też nie powinny być interpretowane jako alternatywa dla innych miar finansowych określonych zgodnie z Międzynarodowymi Standardami Sprawozdawczości Finansowej. Chociaż Grupa Allegro uważa, że ​​miary finansowe niezgodne z MSSF dostarczają użytecznych informacji dla użytkowników przy mierzeniu wyników finansowych i kondycji jej działalności, ostrzega się użytkowników, aby nie polegali nadmiernie na żadnych miarach i wskaźnikach finansowych spoza MSSF przedstawionych w niniejszej prezentacji.
Dane finansowe przedstawiono w złotych w zaokrągleniu do pełnego miliona. W związku z tym w wyniku takiego zaokrąglenia mogą wystąpić rozbieżności w tabelach między sumami całkowitymi a sumami wymienionych kwot.</t>
  </si>
  <si>
    <r>
      <rPr>
        <b/>
        <sz val="8"/>
        <color rgb="FFFF5A00"/>
        <rFont val="Open Sans"/>
        <family val="2"/>
      </rPr>
      <t>KPIs</t>
    </r>
  </si>
  <si>
    <r>
      <rPr>
        <b/>
        <sz val="8"/>
        <color rgb="FFFF5A00"/>
        <rFont val="Open Sans"/>
        <family val="2"/>
      </rPr>
      <t>KPI</t>
    </r>
  </si>
  <si>
    <t>Q1
2019</t>
  </si>
  <si>
    <r>
      <rPr>
        <b/>
        <sz val="8"/>
        <color rgb="FFFF5A00"/>
        <rFont val="Open Sans"/>
        <family val="2"/>
      </rPr>
      <t>Q2</t>
    </r>
    <r>
      <rPr>
        <b/>
        <sz val="8"/>
        <color rgb="FFFF5A00"/>
        <rFont val="Open Sans"/>
        <family val="2"/>
      </rPr>
      <t xml:space="preserve">
20</t>
    </r>
    <r>
      <rPr>
        <b/>
        <sz val="8"/>
        <color rgb="FFFF5A00"/>
        <rFont val="Open Sans"/>
        <family val="2"/>
      </rPr>
      <t>19</t>
    </r>
  </si>
  <si>
    <r>
      <rPr>
        <b/>
        <sz val="8"/>
        <color rgb="FFFF5A00"/>
        <rFont val="Open Sans"/>
        <family val="2"/>
      </rPr>
      <t>Q3</t>
    </r>
    <r>
      <rPr>
        <b/>
        <sz val="8"/>
        <color rgb="FFFF5A00"/>
        <rFont val="Open Sans"/>
        <family val="2"/>
      </rPr>
      <t xml:space="preserve">
20</t>
    </r>
    <r>
      <rPr>
        <b/>
        <sz val="8"/>
        <color rgb="FFFF5A00"/>
        <rFont val="Open Sans"/>
        <family val="2"/>
      </rPr>
      <t>19</t>
    </r>
  </si>
  <si>
    <r>
      <rPr>
        <b/>
        <sz val="8"/>
        <color rgb="FFFF5A00"/>
        <rFont val="Open Sans"/>
        <family val="2"/>
      </rPr>
      <t>Q4</t>
    </r>
    <r>
      <rPr>
        <b/>
        <sz val="8"/>
        <color rgb="FFFF5A00"/>
        <rFont val="Open Sans"/>
        <family val="2"/>
      </rPr>
      <t xml:space="preserve">
20</t>
    </r>
    <r>
      <rPr>
        <b/>
        <sz val="8"/>
        <color rgb="FFFF5A00"/>
        <rFont val="Open Sans"/>
        <family val="2"/>
      </rPr>
      <t>19</t>
    </r>
  </si>
  <si>
    <r>
      <rPr>
        <b/>
        <sz val="8"/>
        <color rgb="FFFF5A00"/>
        <rFont val="Open Sans"/>
        <family val="2"/>
      </rPr>
      <t>Q1</t>
    </r>
    <r>
      <rPr>
        <b/>
        <sz val="8"/>
        <color rgb="FFFF5A00"/>
        <rFont val="Open Sans"/>
        <family val="2"/>
      </rPr>
      <t xml:space="preserve">
20</t>
    </r>
    <r>
      <rPr>
        <b/>
        <sz val="8"/>
        <color rgb="FFFF5A00"/>
        <rFont val="Open Sans"/>
        <family val="2"/>
      </rPr>
      <t>20</t>
    </r>
  </si>
  <si>
    <r>
      <rPr>
        <b/>
        <sz val="8"/>
        <color rgb="FFFF5A00"/>
        <rFont val="Open Sans"/>
        <family val="2"/>
      </rPr>
      <t>Q2</t>
    </r>
    <r>
      <rPr>
        <b/>
        <sz val="8"/>
        <color rgb="FFFF5A00"/>
        <rFont val="Open Sans"/>
        <family val="2"/>
      </rPr>
      <t xml:space="preserve">
20</t>
    </r>
    <r>
      <rPr>
        <b/>
        <sz val="8"/>
        <color rgb="FFFF5A00"/>
        <rFont val="Open Sans"/>
        <family val="2"/>
      </rPr>
      <t>20</t>
    </r>
  </si>
  <si>
    <r>
      <rPr>
        <b/>
        <sz val="8"/>
        <color rgb="FFFF5A00"/>
        <rFont val="Open Sans"/>
        <family val="2"/>
      </rPr>
      <t>Q3</t>
    </r>
    <r>
      <rPr>
        <b/>
        <sz val="8"/>
        <color rgb="FFFF5A00"/>
        <rFont val="Open Sans"/>
        <family val="2"/>
      </rPr>
      <t xml:space="preserve">
20</t>
    </r>
    <r>
      <rPr>
        <b/>
        <sz val="8"/>
        <color rgb="FFFF5A00"/>
        <rFont val="Open Sans"/>
        <family val="2"/>
      </rPr>
      <t>20</t>
    </r>
  </si>
  <si>
    <r>
      <rPr>
        <b/>
        <sz val="8"/>
        <color rgb="FFFF5A00"/>
        <rFont val="Open Sans"/>
        <family val="2"/>
      </rPr>
      <t>Q4</t>
    </r>
    <r>
      <rPr>
        <b/>
        <sz val="8"/>
        <color rgb="FFFF5A00"/>
        <rFont val="Open Sans"/>
        <family val="2"/>
      </rPr>
      <t xml:space="preserve">
20</t>
    </r>
    <r>
      <rPr>
        <b/>
        <sz val="8"/>
        <color rgb="FFFF5A00"/>
        <rFont val="Open Sans"/>
        <family val="2"/>
      </rPr>
      <t>20</t>
    </r>
  </si>
  <si>
    <r>
      <rPr>
        <b/>
        <sz val="8"/>
        <color rgb="FFFF5A00"/>
        <rFont val="Open Sans"/>
        <family val="2"/>
      </rPr>
      <t>Q1</t>
    </r>
    <r>
      <rPr>
        <b/>
        <sz val="8"/>
        <color rgb="FFFF5A00"/>
        <rFont val="Open Sans"/>
        <family val="2"/>
      </rPr>
      <t xml:space="preserve">
20</t>
    </r>
    <r>
      <rPr>
        <b/>
        <sz val="8"/>
        <color rgb="FFFF5A00"/>
        <rFont val="Open Sans"/>
        <family val="2"/>
      </rPr>
      <t>21</t>
    </r>
  </si>
  <si>
    <r>
      <rPr>
        <b/>
        <sz val="8"/>
        <color rgb="FFFF5A00"/>
        <rFont val="Open Sans"/>
        <family val="2"/>
      </rPr>
      <t>Q2</t>
    </r>
    <r>
      <rPr>
        <b/>
        <sz val="8"/>
        <color rgb="FFFF5A00"/>
        <rFont val="Open Sans"/>
        <family val="2"/>
      </rPr>
      <t xml:space="preserve">
20</t>
    </r>
    <r>
      <rPr>
        <b/>
        <sz val="8"/>
        <color rgb="FFFF5A00"/>
        <rFont val="Open Sans"/>
        <family val="2"/>
      </rPr>
      <t>21</t>
    </r>
  </si>
  <si>
    <r>
      <rPr>
        <b/>
        <sz val="8"/>
        <color rgb="FFFF5A00"/>
        <rFont val="Open Sans"/>
        <family val="2"/>
      </rPr>
      <t>Q3</t>
    </r>
    <r>
      <rPr>
        <b/>
        <sz val="8"/>
        <color rgb="FFFF5A00"/>
        <rFont val="Open Sans"/>
        <family val="2"/>
      </rPr>
      <t xml:space="preserve">
20</t>
    </r>
    <r>
      <rPr>
        <b/>
        <sz val="8"/>
        <color rgb="FFFF5A00"/>
        <rFont val="Open Sans"/>
        <family val="2"/>
      </rPr>
      <t>21</t>
    </r>
  </si>
  <si>
    <r>
      <rPr>
        <b/>
        <sz val="8"/>
        <color rgb="FFFF5A00"/>
        <rFont val="Open Sans"/>
        <family val="2"/>
      </rPr>
      <t>Q4</t>
    </r>
    <r>
      <rPr>
        <b/>
        <sz val="8"/>
        <color rgb="FFFF5A00"/>
        <rFont val="Open Sans"/>
        <family val="2"/>
      </rPr>
      <t xml:space="preserve">
20</t>
    </r>
    <r>
      <rPr>
        <b/>
        <sz val="8"/>
        <color rgb="FFFF5A00"/>
        <rFont val="Open Sans"/>
        <family val="2"/>
      </rPr>
      <t>21</t>
    </r>
  </si>
  <si>
    <r>
      <rPr>
        <b/>
        <sz val="8"/>
        <color rgb="FFFF5A00"/>
        <rFont val="Open Sans"/>
        <family val="2"/>
      </rPr>
      <t>Q1</t>
    </r>
    <r>
      <rPr>
        <b/>
        <sz val="8"/>
        <color rgb="FFFF5A00"/>
        <rFont val="Open Sans"/>
        <family val="2"/>
      </rPr>
      <t xml:space="preserve">
20</t>
    </r>
    <r>
      <rPr>
        <b/>
        <sz val="8"/>
        <color rgb="FFFF5A00"/>
        <rFont val="Open Sans"/>
        <family val="2"/>
      </rPr>
      <t>22</t>
    </r>
  </si>
  <si>
    <r>
      <rPr>
        <b/>
        <sz val="8"/>
        <color rgb="FFFF5A00"/>
        <rFont val="Open Sans"/>
        <family val="2"/>
      </rPr>
      <t>Q2</t>
    </r>
    <r>
      <rPr>
        <b/>
        <sz val="8"/>
        <color rgb="FFFF5A00"/>
        <rFont val="Open Sans"/>
        <family val="2"/>
      </rPr>
      <t xml:space="preserve">
20</t>
    </r>
    <r>
      <rPr>
        <b/>
        <sz val="8"/>
        <color rgb="FFFF5A00"/>
        <rFont val="Open Sans"/>
        <family val="2"/>
      </rPr>
      <t>22</t>
    </r>
  </si>
  <si>
    <r>
      <rPr>
        <b/>
        <sz val="8"/>
        <color rgb="FFFF5A00"/>
        <rFont val="Open Sans"/>
        <family val="2"/>
      </rPr>
      <t>Q3</t>
    </r>
    <r>
      <rPr>
        <b/>
        <sz val="8"/>
        <color rgb="FFFF5A00"/>
        <rFont val="Open Sans"/>
        <family val="2"/>
      </rPr>
      <t xml:space="preserve">
20</t>
    </r>
    <r>
      <rPr>
        <b/>
        <sz val="8"/>
        <color rgb="FFFF5A00"/>
        <rFont val="Open Sans"/>
        <family val="2"/>
      </rPr>
      <t>22</t>
    </r>
  </si>
  <si>
    <t>Q4
2022</t>
  </si>
  <si>
    <t>Q1
2023</t>
  </si>
  <si>
    <t>Q2
2023</t>
  </si>
  <si>
    <t>Q3
2023</t>
  </si>
  <si>
    <t>Q4
2023</t>
  </si>
  <si>
    <r>
      <rPr>
        <sz val="8"/>
        <color rgb="FF000000"/>
        <rFont val="Open Sans"/>
        <family val="2"/>
      </rPr>
      <t>Active Buyers (millions)</t>
    </r>
    <r>
      <rPr>
        <vertAlign val="superscript"/>
        <sz val="8"/>
        <color rgb="FF000000"/>
        <rFont val="Open Sans Light"/>
        <family val="2"/>
      </rPr>
      <t>(1)</t>
    </r>
    <r>
      <rPr>
        <sz val="8"/>
        <color rgb="FF000000"/>
        <rFont val="Open Sans Light"/>
        <family val="2"/>
      </rPr>
      <t xml:space="preserve"> </t>
    </r>
  </si>
  <si>
    <r>
      <rPr>
        <sz val="8"/>
        <color rgb="FF000000"/>
        <rFont val="Open Sans"/>
        <family val="2"/>
      </rPr>
      <t>Aktywni Kupujący (w mln)</t>
    </r>
  </si>
  <si>
    <t xml:space="preserve">     of which Polish Operations</t>
  </si>
  <si>
    <r>
      <rPr>
        <i/>
        <sz val="8"/>
        <color rgb="FF000000"/>
        <rFont val="Open Sans"/>
        <family val="2"/>
      </rPr>
      <t xml:space="preserve">    w tym działalność w Polsce</t>
    </r>
  </si>
  <si>
    <t xml:space="preserve">     of which International Operations</t>
  </si>
  <si>
    <t xml:space="preserve">    w tym działalność międzynarodowa</t>
  </si>
  <si>
    <r>
      <rPr>
        <sz val="8"/>
        <color rgb="FF000000"/>
        <rFont val="Open Sans"/>
        <family val="2"/>
      </rPr>
      <t>GMV per Active Buyer (PLN)</t>
    </r>
    <r>
      <rPr>
        <vertAlign val="superscript"/>
        <sz val="8"/>
        <color rgb="FF000000"/>
        <rFont val="Open Sans Light"/>
        <family val="2"/>
      </rPr>
      <t>(2)</t>
    </r>
    <r>
      <rPr>
        <sz val="8"/>
        <color rgb="FF000000"/>
        <rFont val="Open Sans Light"/>
        <family val="2"/>
      </rPr>
      <t xml:space="preserve"> </t>
    </r>
  </si>
  <si>
    <r>
      <rPr>
        <sz val="8"/>
        <color rgb="FF000000"/>
        <rFont val="Open Sans"/>
        <family val="2"/>
      </rPr>
      <t>GMV na jednego Aktywnego Kupującego (w PLN)</t>
    </r>
  </si>
  <si>
    <r>
      <rPr>
        <i/>
        <sz val="8"/>
        <color rgb="FF000000"/>
        <rFont val="Open Sans"/>
        <family val="2"/>
      </rPr>
      <t xml:space="preserve">    w tym działalność w Polsce</t>
    </r>
  </si>
  <si>
    <r>
      <rPr>
        <sz val="8"/>
        <color rgb="FF000000"/>
        <rFont val="Open Sans"/>
        <family val="2"/>
      </rPr>
      <t>GMV (w mln PLN)</t>
    </r>
  </si>
  <si>
    <r>
      <rPr>
        <i/>
        <sz val="8"/>
        <color rgb="FF000000"/>
        <rFont val="Open Sans"/>
        <family val="2"/>
      </rPr>
      <t xml:space="preserve">    w tym działalność w Polsce</t>
    </r>
  </si>
  <si>
    <r>
      <rPr>
        <i/>
        <sz val="8"/>
        <color rgb="FF000000"/>
        <rFont val="Open Sans"/>
        <family val="2"/>
      </rPr>
      <t xml:space="preserve">     Intersegment eliminations</t>
    </r>
  </si>
  <si>
    <r>
      <rPr>
        <i/>
        <sz val="8"/>
        <color rgb="FF000000"/>
        <rFont val="Open Sans"/>
        <family val="2"/>
      </rPr>
      <t xml:space="preserve">     wyłączenia międzysegmentowe</t>
    </r>
  </si>
  <si>
    <t>–</t>
  </si>
  <si>
    <t>Sprzedane przedmioty</t>
  </si>
  <si>
    <r>
      <rPr>
        <i/>
        <sz val="8"/>
        <color rgb="FF000000"/>
        <rFont val="Open Sans"/>
        <family val="2"/>
      </rPr>
      <t xml:space="preserve">    w tym działalność w Polsce</t>
    </r>
  </si>
  <si>
    <t>Wskaźnik realizacji transakcji (Take Rate) (%)</t>
  </si>
  <si>
    <r>
      <rPr>
        <i/>
        <sz val="8"/>
        <color rgb="FF000000"/>
        <rFont val="Open Sans"/>
        <family val="2"/>
      </rPr>
      <t xml:space="preserve">    w tym działalność w Polsce</t>
    </r>
  </si>
  <si>
    <r>
      <rPr>
        <sz val="8"/>
        <color rgb="FF000000"/>
        <rFont val="Open Sans"/>
        <family val="2"/>
      </rPr>
      <t>Skorygowana EBITDA (w mln PLN)</t>
    </r>
  </si>
  <si>
    <r>
      <rPr>
        <i/>
        <sz val="8"/>
        <color rgb="FF000000"/>
        <rFont val="Open Sans"/>
        <family val="2"/>
      </rPr>
      <t xml:space="preserve">    w tym działalność w Polsce</t>
    </r>
  </si>
  <si>
    <r>
      <rPr>
        <i/>
        <sz val="8"/>
        <color rgb="FF000000"/>
        <rFont val="Open Sans"/>
        <family val="2"/>
      </rPr>
      <t xml:space="preserve">     Intersegment eliminations</t>
    </r>
  </si>
  <si>
    <r>
      <rPr>
        <i/>
        <sz val="8"/>
        <color rgb="FF000000"/>
        <rFont val="Open Sans"/>
        <family val="2"/>
      </rPr>
      <t xml:space="preserve">     wyłączenia międzysegmentowe</t>
    </r>
  </si>
  <si>
    <t>Skorygowana EBITDA/przychody (%)</t>
  </si>
  <si>
    <t>57,30%</t>
  </si>
  <si>
    <t>56,40%</t>
  </si>
  <si>
    <t>54,60%</t>
  </si>
  <si>
    <t>53,70%</t>
  </si>
  <si>
    <t>52,00%</t>
  </si>
  <si>
    <t>47,70%</t>
  </si>
  <si>
    <t>51,60%</t>
  </si>
  <si>
    <t>47,30%</t>
  </si>
  <si>
    <t>44,40%</t>
  </si>
  <si>
    <t>44,00%</t>
  </si>
  <si>
    <t>41,10%</t>
  </si>
  <si>
    <t>43,80%</t>
  </si>
  <si>
    <t>44,30%</t>
  </si>
  <si>
    <t>42,80%</t>
  </si>
  <si>
    <t>38,20%</t>
  </si>
  <si>
    <t>31,30%</t>
  </si>
  <si>
    <t>38,60%</t>
  </si>
  <si>
    <t>33,20%</t>
  </si>
  <si>
    <t>21,90%</t>
  </si>
  <si>
    <t>23,16%</t>
  </si>
  <si>
    <t>21,68%</t>
  </si>
  <si>
    <t>23,91%</t>
  </si>
  <si>
    <r>
      <rPr>
        <i/>
        <sz val="8"/>
        <color rgb="FF000000"/>
        <rFont val="Open Sans"/>
        <family val="2"/>
      </rPr>
      <t xml:space="preserve">    w tym działalność w Polsce</t>
    </r>
  </si>
  <si>
    <t>Skorygowana EBITDA/GMV (%)</t>
  </si>
  <si>
    <r>
      <rPr>
        <i/>
        <sz val="8"/>
        <color rgb="FF000000"/>
        <rFont val="Open Sans"/>
        <family val="2"/>
      </rPr>
      <t xml:space="preserve">    w tym działalność w Polsce</t>
    </r>
  </si>
  <si>
    <t>Marża brutto w modelu 1P</t>
  </si>
  <si>
    <r>
      <rPr>
        <i/>
        <sz val="8"/>
        <color rgb="FF000000"/>
        <rFont val="Open Sans"/>
        <family val="2"/>
      </rPr>
      <t xml:space="preserve">    w tym działalność w Polsce</t>
    </r>
  </si>
  <si>
    <t>Notes:</t>
  </si>
  <si>
    <t>(1) "Active Buyers” represents, as of the end of a period, each unique email address connected with a buyer that has made at least one purchase in the preceding twelve months on any of the following sites:</t>
  </si>
  <si>
    <t>(i) for the Polish Operations: Allegro.pl, Allegrolokalnie.pl and eBilet.pl;</t>
  </si>
  <si>
    <t>(ii) for the International Operations: Mall.cz, Mall.hu, Mall.sk, Mall.hr, Mimovrste.com, CZC.cz, allegro.cz;</t>
  </si>
  <si>
    <t>(iii) for the consolidated Group: all the platforms operated by the Group listed above;</t>
  </si>
  <si>
    <t>(2) “GMV per Active Buyer" represents LTM GMV divided by the number of Active Buyers as of the end of a period, for the (i) Polish Operations; (ii) International Operations, or (iii) the consolidated Group, respectively.</t>
  </si>
  <si>
    <t>(3) “GMV” means gross merchandise value, which represents the total gross value of goods and tickets sold on the following platforms (including value added taxes):</t>
  </si>
  <si>
    <t>(i) for the Polish operations: Allegro.pl, Allegrolokalnie.pl, and eBilet.pl;</t>
  </si>
  <si>
    <t>(iii) for the consolidated Group: all the platforms operated by the Group listed above.</t>
  </si>
  <si>
    <t>(4) Items sold means the sum of all items of product sold on the marketplace over a period of time. For example, a purchase of two units of a specific product from a seller in a single purchase transaction is counted as two items.</t>
  </si>
  <si>
    <t>(5) "Take Rate" represents the ratio of marketplace revenue divided by GMV after deducting the GMV generated by 1P retail sales (grossed up for VAT).</t>
  </si>
  <si>
    <t>(6) "Adjusted EBITDA" means EBITDA further adjusted to exclude transaction costs, employee restructuring costs, regulatory proceeding costs, group restructuring and development costs, donations to various public benefit organisations, certain bonuses for employees,</t>
  </si>
  <si>
    <t>funds spent on protective equipment against COVID-19, and expenses related to share based payments in connection with the Allegro Incentive Plan.</t>
  </si>
  <si>
    <t>(7) "Adjusted EBITDA/revenue" means Adjusted EBITDA divided by revenue.</t>
  </si>
  <si>
    <t>(8) "Adjusted EBITDA/GMV" means Adjusted EBITDA divided by GMV.</t>
  </si>
  <si>
    <t>(9) “1P Gross Margin” means the difference between the 1P retail revenue and cost of goods sold (comprising purchasing costs, purchasing rebates, packaging, delivery costs, inventory valuation reserves, shortages and damages) divided by 1P retail revenue.</t>
  </si>
  <si>
    <t>Uwagi:</t>
  </si>
  <si>
    <t>(1) „Aktywni Kupujący” oznacza, na koniec danego okresu, każdy unikalny adres e-mail powiązany z kupującym, który dokonał co najmniej jednego zakupu w ciągu ostatnich dwunastu miesięcy na dowolnej z następujących witryn:</t>
  </si>
  <si>
    <t>(i) dla działalności w Polsce: Allegro.pl, Allegrolokalnie.pl i eBilet.pl;</t>
  </si>
  <si>
    <t>(ii) dla działalności międzynarodowej: Mall.cz, Mall.hu, Mall.sk, Mall.hr, Mimovrste.com, CZC.cz, allegro.cz;</t>
  </si>
  <si>
    <t>(iii) dla skonsolidowanej Grupy: wszystkie wymienione powyżej platformy prowadzone przez Grupę.</t>
  </si>
  <si>
    <t>(2) „GMV" na aktywnego kupującego” oznacza wartość sprzedaży (GMV) za okres ostatnich 12 miesięcy podzieloną przez liczbę Aktywnych Kupujących na koniec okresu, odpowiednio dla (i) działalności w Polsce, (ii) działalności międzynarodowej lub (iii) skonsolidowanej Grupy.</t>
  </si>
  <si>
    <t>(3) „GMV” oznacza wartość sprzedaży, tj. łączną wartość brutto towarów i biletów sprzedanych na następujących platformach (z VAT):</t>
  </si>
  <si>
    <t>(i) dla działalności w Polsce: Allegro.pl, Allegrolokalnie.pl oraz eBilet.pl;</t>
  </si>
  <si>
    <t>(4) "Sprzedane przedmioty" oznacza sumę wszystkich sztuk produktów sprzedanych na platformach w danym okresie. Na przykład zakup dwóch jednostek określonego produktu od sprzedawcy w ramach jednej transakcji zakupu jest liczony jako dwie pozycje.</t>
  </si>
  <si>
    <t>(5) "Wskaźnik przejęcia" "oznacza stosunek przychodów z rynku podzielony przez GMV po odjęciu GMV wygenerowanej przez sprzedaż detaliczną 1P (ubruttowione o VAT).</t>
  </si>
  <si>
    <t>(6) „EBITDA skorygowana” oznacza EBITDA dodatkowo skorygowaną o wyłączenie kosztów transakcyjnych, kosztów restrukturyzacji pracowników, kosztów postępowań regulacyjnych, kosztów restrukturyzacji i rozwoju grupy, dotacji na rzecz różnych organizacji pożytku publicznego, części premii dla pracowników,</t>
  </si>
  <si>
    <t>wydatków na wyposażenie ochronne przeciwko COVID-19, oraz wydatki związane z płatnościami w formie akcji w związku z Planem Motywacyjnym Allegro.</t>
  </si>
  <si>
    <t>(7) „Skorygowana EBITDA / przychody” oznacza skorygowaną EBITDA podzieloną przez przychody.</t>
  </si>
  <si>
    <t>(8) „Skorygowana EBITDA / GMV” oznacza skorygowaną EBITDA podzieloną przez GMV.</t>
  </si>
  <si>
    <t>(9) „Marża brutto w modelu 1P” oznacza różnicę między przychodami ze sprzedaży towarów w modelu 1P a wartością sprzedanych towarów podzieloną przez przychody ze sprzedaży towarów w modelu 1P.</t>
  </si>
  <si>
    <t>Audited</t>
  </si>
  <si>
    <t>Group's information</t>
  </si>
  <si>
    <r>
      <rPr>
        <b/>
        <i/>
        <sz val="8"/>
        <color rgb="FFFF5A00"/>
        <rFont val="Open Sans"/>
        <family val="2"/>
      </rPr>
      <t>Audited</t>
    </r>
  </si>
  <si>
    <t>Zbadane przez bieglego rewidenta</t>
  </si>
  <si>
    <t>Informacje Grupy</t>
  </si>
  <si>
    <r>
      <rPr>
        <b/>
        <i/>
        <sz val="8"/>
        <color rgb="FFFF5A00"/>
        <rFont val="Open Sans"/>
        <family val="2"/>
      </rPr>
      <t>Informacje Grupy</t>
    </r>
  </si>
  <si>
    <r>
      <rPr>
        <b/>
        <i/>
        <sz val="8"/>
        <color rgb="FFFF5A00"/>
        <rFont val="Open Sans"/>
        <family val="2"/>
      </rPr>
      <t>Informacje Grupy</t>
    </r>
  </si>
  <si>
    <r>
      <rPr>
        <b/>
        <i/>
        <sz val="8"/>
        <color rgb="FFFF5A00"/>
        <rFont val="Open Sans"/>
        <family val="2"/>
      </rPr>
      <t>Zbadane przez bieglego rewidenta</t>
    </r>
  </si>
  <si>
    <t>Reconciliation of Adjusted EBITDA, PLN m</t>
  </si>
  <si>
    <t>Uzgodnienie skorygowanej EBITDA, PLN m</t>
  </si>
  <si>
    <t>Q2
2019</t>
  </si>
  <si>
    <t>Q3
2019</t>
  </si>
  <si>
    <t>Q4
2019</t>
  </si>
  <si>
    <t>Q1
2020</t>
  </si>
  <si>
    <t>Q2
2020</t>
  </si>
  <si>
    <t>Q3
2020</t>
  </si>
  <si>
    <t>Q4
2020</t>
  </si>
  <si>
    <t>Q1
2021</t>
  </si>
  <si>
    <t>Q2
2021</t>
  </si>
  <si>
    <t>Q3
2021</t>
  </si>
  <si>
    <t>Q4
2021</t>
  </si>
  <si>
    <t>Q1
2022</t>
  </si>
  <si>
    <t>Q2
2022</t>
  </si>
  <si>
    <t>Q3
2022</t>
  </si>
  <si>
    <t>Q4
2023</t>
  </si>
  <si>
    <t>EBITDA Polish Operations</t>
  </si>
  <si>
    <t xml:space="preserve">EBITDA dla działalności w Polsce </t>
  </si>
  <si>
    <r>
      <rPr>
        <sz val="8"/>
        <color rgb="FF000000"/>
        <rFont val="Open Sans"/>
        <family val="2"/>
      </rPr>
      <t xml:space="preserve">Monitoring Costs </t>
    </r>
    <r>
      <rPr>
        <vertAlign val="superscript"/>
        <sz val="8"/>
        <color rgb="FF000000"/>
        <rFont val="Open Sans"/>
        <family val="2"/>
      </rPr>
      <t>(1)</t>
    </r>
  </si>
  <si>
    <r>
      <rPr>
        <sz val="8"/>
        <color rgb="FF000000"/>
        <rFont val="Open Sans"/>
        <family val="2"/>
      </rPr>
      <t xml:space="preserve">Koszty doradztwa </t>
    </r>
    <r>
      <rPr>
        <vertAlign val="superscript"/>
        <sz val="8"/>
        <color rgb="FF000000"/>
        <rFont val="Open Sans"/>
        <family val="2"/>
      </rPr>
      <t>(1)</t>
    </r>
  </si>
  <si>
    <r>
      <rPr>
        <sz val="8"/>
        <color rgb="FF000000"/>
        <rFont val="Open Sans"/>
        <family val="2"/>
      </rPr>
      <t xml:space="preserve">Regulatory proceedings costs </t>
    </r>
    <r>
      <rPr>
        <vertAlign val="superscript"/>
        <sz val="8"/>
        <color rgb="FF000000"/>
        <rFont val="Open Sans"/>
        <family val="2"/>
      </rPr>
      <t>(2)</t>
    </r>
  </si>
  <si>
    <r>
      <rPr>
        <sz val="8"/>
        <color rgb="FF000000"/>
        <rFont val="Open Sans"/>
        <family val="2"/>
      </rPr>
      <t xml:space="preserve">Koszty postępowań regulacyjnych  </t>
    </r>
    <r>
      <rPr>
        <vertAlign val="superscript"/>
        <sz val="8"/>
        <color rgb="FF000000"/>
        <rFont val="Open Sans"/>
        <family val="2"/>
      </rPr>
      <t>(2)</t>
    </r>
  </si>
  <si>
    <r>
      <rPr>
        <sz val="8"/>
        <color rgb="FF000000"/>
        <rFont val="Open Sans"/>
        <family val="2"/>
      </rPr>
      <t xml:space="preserve">Group restructuring and developement costs </t>
    </r>
    <r>
      <rPr>
        <vertAlign val="superscript"/>
        <sz val="8"/>
        <color rgb="FF000000"/>
        <rFont val="Open Sans"/>
        <family val="2"/>
      </rPr>
      <t>(3)</t>
    </r>
  </si>
  <si>
    <r>
      <rPr>
        <sz val="8"/>
        <color rgb="FF000000"/>
        <rFont val="Open Sans"/>
        <family val="2"/>
      </rPr>
      <t xml:space="preserve">Koszty restrukturyzacji i rozwoju Grupy </t>
    </r>
    <r>
      <rPr>
        <vertAlign val="superscript"/>
        <sz val="8"/>
        <color rgb="FF000000"/>
        <rFont val="Open Sans"/>
        <family val="2"/>
      </rPr>
      <t>(3)</t>
    </r>
  </si>
  <si>
    <r>
      <rPr>
        <sz val="8"/>
        <color rgb="FF000000"/>
        <rFont val="Open Sans"/>
        <family val="2"/>
      </rPr>
      <t xml:space="preserve">Donations to various public benefit organisations </t>
    </r>
    <r>
      <rPr>
        <vertAlign val="superscript"/>
        <sz val="8"/>
        <color rgb="FF000000"/>
        <rFont val="Open Sans"/>
        <family val="2"/>
      </rPr>
      <t>(4)</t>
    </r>
  </si>
  <si>
    <r>
      <rPr>
        <sz val="8"/>
        <color rgb="FF000000"/>
        <rFont val="Open Sans"/>
        <family val="2"/>
      </rPr>
      <t xml:space="preserve">Darowizny na rzecz różnych organizacji pożytku publicznego  </t>
    </r>
    <r>
      <rPr>
        <vertAlign val="superscript"/>
        <sz val="8"/>
        <color rgb="FF000000"/>
        <rFont val="Open Sans"/>
        <family val="2"/>
      </rPr>
      <t>(4)</t>
    </r>
  </si>
  <si>
    <r>
      <rPr>
        <sz val="8"/>
        <color rgb="FF000000"/>
        <rFont val="Open Sans"/>
        <family val="2"/>
      </rPr>
      <t xml:space="preserve">Bonus for employees and funds spent on protective equipment against COVID-19 </t>
    </r>
    <r>
      <rPr>
        <vertAlign val="superscript"/>
        <sz val="8"/>
        <color rgb="FF000000"/>
        <rFont val="Open Sans"/>
        <family val="2"/>
      </rPr>
      <t>(5)</t>
    </r>
  </si>
  <si>
    <r>
      <rPr>
        <sz val="8"/>
        <color rgb="FF000000"/>
        <rFont val="Open Sans"/>
        <family val="2"/>
      </rPr>
      <t xml:space="preserve">Premia dla pracowników i środki na wyposażenie ochronne przeciwko COVID-19 </t>
    </r>
    <r>
      <rPr>
        <vertAlign val="superscript"/>
        <sz val="8"/>
        <color rgb="FF000000"/>
        <rFont val="Open Sans"/>
        <family val="2"/>
      </rPr>
      <t>(5)</t>
    </r>
  </si>
  <si>
    <r>
      <rPr>
        <sz val="8"/>
        <color rgb="FF000000"/>
        <rFont val="Open Sans"/>
        <family val="2"/>
      </rPr>
      <t xml:space="preserve">Allegro Incentive Plan </t>
    </r>
    <r>
      <rPr>
        <vertAlign val="superscript"/>
        <sz val="8"/>
        <color rgb="FF000000"/>
        <rFont val="Open Sans"/>
        <family val="2"/>
      </rPr>
      <t>(6)</t>
    </r>
  </si>
  <si>
    <r>
      <rPr>
        <sz val="8"/>
        <color rgb="FF000000"/>
        <rFont val="Open Sans"/>
        <family val="2"/>
      </rPr>
      <t xml:space="preserve">Program motywacyjny Allegro Incentive Plan </t>
    </r>
    <r>
      <rPr>
        <vertAlign val="superscript"/>
        <sz val="8"/>
        <color rgb="FF000000"/>
        <rFont val="Open Sans"/>
        <family val="2"/>
      </rPr>
      <t>(6)</t>
    </r>
  </si>
  <si>
    <r>
      <rPr>
        <sz val="8"/>
        <color rgb="FF000000"/>
        <rFont val="Open Sans"/>
        <family val="2"/>
      </rPr>
      <t xml:space="preserve">Management Incentive Plan </t>
    </r>
    <r>
      <rPr>
        <vertAlign val="superscript"/>
        <sz val="8"/>
        <color rgb="FF000000"/>
        <rFont val="Open Sans"/>
        <family val="2"/>
      </rPr>
      <t>(7)</t>
    </r>
  </si>
  <si>
    <r>
      <rPr>
        <sz val="8"/>
        <color rgb="FF000000"/>
        <rFont val="Open Sans"/>
        <family val="2"/>
      </rPr>
      <t xml:space="preserve">Program Motywacyjny dla kadry menedżerskiej </t>
    </r>
    <r>
      <rPr>
        <vertAlign val="superscript"/>
        <sz val="8"/>
        <color rgb="FF000000"/>
        <rFont val="Open Sans"/>
        <family val="2"/>
      </rPr>
      <t>(7)</t>
    </r>
  </si>
  <si>
    <r>
      <rPr>
        <sz val="8"/>
        <color rgb="FF000000"/>
        <rFont val="Open Sans"/>
        <family val="2"/>
      </rPr>
      <t xml:space="preserve">Transaction costs </t>
    </r>
    <r>
      <rPr>
        <vertAlign val="superscript"/>
        <sz val="8"/>
        <color rgb="FF000000"/>
        <rFont val="Open Sans"/>
        <family val="2"/>
      </rPr>
      <t>(8)</t>
    </r>
  </si>
  <si>
    <r>
      <rPr>
        <sz val="8"/>
        <color rgb="FF000000"/>
        <rFont val="Open Sans"/>
        <family val="2"/>
      </rPr>
      <t xml:space="preserve">Koszty transakcyjne </t>
    </r>
    <r>
      <rPr>
        <vertAlign val="superscript"/>
        <sz val="8"/>
        <color rgb="FF000000"/>
        <rFont val="Open Sans"/>
        <family val="2"/>
      </rPr>
      <t>(8)</t>
    </r>
  </si>
  <si>
    <r>
      <rPr>
        <sz val="8"/>
        <color rgb="FF000000"/>
        <rFont val="Open Sans"/>
        <family val="2"/>
      </rPr>
      <t xml:space="preserve">Market strategy preparation costs </t>
    </r>
    <r>
      <rPr>
        <vertAlign val="superscript"/>
        <sz val="8"/>
        <color rgb="FF000000"/>
        <rFont val="Open Sans"/>
        <family val="2"/>
      </rPr>
      <t>(9)</t>
    </r>
  </si>
  <si>
    <r>
      <rPr>
        <sz val="8"/>
        <color rgb="FF000000"/>
        <rFont val="Open Sans"/>
        <family val="2"/>
      </rPr>
      <t xml:space="preserve">Koszty przygotowania strategii rynkowej </t>
    </r>
    <r>
      <rPr>
        <vertAlign val="superscript"/>
        <sz val="8"/>
        <color rgb="FF000000"/>
        <rFont val="Open Sans"/>
        <family val="2"/>
      </rPr>
      <t>(9)</t>
    </r>
  </si>
  <si>
    <r>
      <rPr>
        <sz val="8"/>
        <color rgb="FF000000"/>
        <rFont val="Open Sans"/>
        <family val="2"/>
      </rPr>
      <t xml:space="preserve">Employees restructuring cost </t>
    </r>
    <r>
      <rPr>
        <vertAlign val="superscript"/>
        <sz val="8"/>
        <color rgb="FF000000"/>
        <rFont val="Open Sans"/>
        <family val="2"/>
      </rPr>
      <t>(10)</t>
    </r>
  </si>
  <si>
    <r>
      <rPr>
        <sz val="8"/>
        <color rgb="FF000000"/>
        <rFont val="Open Sans"/>
        <family val="2"/>
      </rPr>
      <t xml:space="preserve">Koszt restruktaryzacji zatrudnienia </t>
    </r>
    <r>
      <rPr>
        <vertAlign val="superscript"/>
        <sz val="8"/>
        <color rgb="FF000000"/>
        <rFont val="Open Sans"/>
        <family val="2"/>
      </rPr>
      <t>(10)</t>
    </r>
  </si>
  <si>
    <t>Adjusted EBITDA Polish operations</t>
  </si>
  <si>
    <t>Skorygowana EBITDA dla działalności w Polsce</t>
  </si>
  <si>
    <t>EBITDA International Operations</t>
  </si>
  <si>
    <t>EBITDA dla działalności międzynarodowej</t>
  </si>
  <si>
    <r>
      <rPr>
        <sz val="8"/>
        <color rgb="FF000000"/>
        <rFont val="Open Sans"/>
        <family val="2"/>
      </rPr>
      <t xml:space="preserve">Regulatory proceedings costs </t>
    </r>
    <r>
      <rPr>
        <vertAlign val="superscript"/>
        <sz val="8"/>
        <color rgb="FF000000"/>
        <rFont val="Open Sans"/>
        <family val="2"/>
      </rPr>
      <t>(2)</t>
    </r>
  </si>
  <si>
    <r>
      <rPr>
        <sz val="8"/>
        <color rgb="FF000000"/>
        <rFont val="Open Sans"/>
        <family val="2"/>
      </rPr>
      <t xml:space="preserve">Koszty postępowań regulacyjnych  </t>
    </r>
    <r>
      <rPr>
        <vertAlign val="superscript"/>
        <sz val="8"/>
        <color rgb="FF000000"/>
        <rFont val="Open Sans"/>
        <family val="2"/>
      </rPr>
      <t>(2)</t>
    </r>
  </si>
  <si>
    <r>
      <rPr>
        <sz val="8"/>
        <color rgb="FF000000"/>
        <rFont val="Open Sans"/>
        <family val="2"/>
      </rPr>
      <t xml:space="preserve">Group restructuring and developement costs </t>
    </r>
    <r>
      <rPr>
        <vertAlign val="superscript"/>
        <sz val="8"/>
        <color rgb="FF000000"/>
        <rFont val="Open Sans"/>
        <family val="2"/>
      </rPr>
      <t>(3)</t>
    </r>
  </si>
  <si>
    <r>
      <rPr>
        <sz val="8"/>
        <color rgb="FF000000"/>
        <rFont val="Open Sans"/>
        <family val="2"/>
      </rPr>
      <t xml:space="preserve">Koszty restrukturyzacji i rozwoju Grupy </t>
    </r>
    <r>
      <rPr>
        <vertAlign val="superscript"/>
        <sz val="8"/>
        <color rgb="FF000000"/>
        <rFont val="Open Sans"/>
        <family val="2"/>
      </rPr>
      <t>(3)</t>
    </r>
  </si>
  <si>
    <r>
      <rPr>
        <sz val="8"/>
        <color rgb="FF000000"/>
        <rFont val="Open Sans"/>
        <family val="2"/>
      </rPr>
      <t xml:space="preserve">Allegro Incentive Plan </t>
    </r>
    <r>
      <rPr>
        <vertAlign val="superscript"/>
        <sz val="8"/>
        <color rgb="FF000000"/>
        <rFont val="Open Sans"/>
        <family val="2"/>
      </rPr>
      <t>(6)</t>
    </r>
  </si>
  <si>
    <r>
      <rPr>
        <sz val="8"/>
        <color rgb="FF000000"/>
        <rFont val="Open Sans"/>
        <family val="2"/>
      </rPr>
      <t xml:space="preserve">Program motywacyjny Allegro Incentive Plan </t>
    </r>
    <r>
      <rPr>
        <vertAlign val="superscript"/>
        <sz val="8"/>
        <color rgb="FF000000"/>
        <rFont val="Open Sans"/>
        <family val="2"/>
      </rPr>
      <t>(6)</t>
    </r>
  </si>
  <si>
    <r>
      <rPr>
        <sz val="8"/>
        <color rgb="FF000000"/>
        <rFont val="Open Sans"/>
        <family val="2"/>
      </rPr>
      <t xml:space="preserve">Employees restructuring cost </t>
    </r>
    <r>
      <rPr>
        <vertAlign val="superscript"/>
        <sz val="8"/>
        <color rgb="FF000000"/>
        <rFont val="Open Sans Light"/>
        <family val="2"/>
      </rPr>
      <t>(10)</t>
    </r>
  </si>
  <si>
    <r>
      <rPr>
        <sz val="8"/>
        <color rgb="FF000000"/>
        <rFont val="Open Sans"/>
        <family val="2"/>
      </rPr>
      <t xml:space="preserve">Koszt restruktaryzacji zatrudnienia </t>
    </r>
    <r>
      <rPr>
        <vertAlign val="superscript"/>
        <sz val="8"/>
        <color rgb="FF000000"/>
        <rFont val="Open Sans Light"/>
        <family val="2"/>
      </rPr>
      <t>(10)</t>
    </r>
  </si>
  <si>
    <t>Adjusted EBITDA International Operations</t>
  </si>
  <si>
    <t xml:space="preserve"> Skorygowana EBITDA dla działalności międzynarodowej</t>
  </si>
  <si>
    <r>
      <rPr>
        <b/>
        <sz val="8"/>
        <color rgb="FFFF5A00"/>
        <rFont val="Open Sans"/>
        <family val="2"/>
      </rPr>
      <t>Eliminations &amp; Other</t>
    </r>
  </si>
  <si>
    <r>
      <rPr>
        <b/>
        <sz val="8"/>
        <color rgb="FFFF5A00"/>
        <rFont val="Open Sans"/>
        <family val="2"/>
      </rPr>
      <t>Wyłączenia i inne</t>
    </r>
  </si>
  <si>
    <t xml:space="preserve">Adjusted EBITDA </t>
  </si>
  <si>
    <t xml:space="preserve"> Skorygowana EBITDA</t>
  </si>
  <si>
    <t>(1) Represents expenses incurred in relation to performance of advisory services by the shareholders of the Group, including travel expenses and expenses for services provided for projects outside the scope of supervisory responsibilities. These services and related expenses ceased since the Company’s IPO.</t>
  </si>
  <si>
    <t xml:space="preserve">(2) Represents legal costs mainly related to non-recurring regulatory proceedings, legal and expert fees and settlement costs. </t>
  </si>
  <si>
    <t>(3) Represents legal and financial due diligence and other advisory expenses with respect to: potential acquisitions or discontinued acquisition projects, post-acquisition integration and other advisory expenses with respect to signed and/or closed acquisitions, non-employee restructuring cost.</t>
  </si>
  <si>
    <t>The amount presented in 2022 is mostly related to post-M&amp;A professional fees for integration of Mall Group and WE|DO.</t>
  </si>
  <si>
    <t>(4) Represents donations made by the Group to support health service and charitable organizations and NGOs during the COVID-19 pandemic and to provide humanitarian aid to people affected by the war in Ukraine.</t>
  </si>
  <si>
    <t>(5) Represents expenses incurred by the Group to buy employees’ protective equipment against COVID-19 and to pay employees’ bonuses for the purchase of equipment necessary to enable them to work remotely during the COVID-19 pandemic.</t>
  </si>
  <si>
    <t xml:space="preserve">(6) Represents the costs of the Allegro Incentive Plan, under which awards in the form of Performance Share Units (“PSU”) and Restricted Stock Units (“RSU”) are granted to Executive Directors, Key Managers and other employees. </t>
  </si>
  <si>
    <t>(7) Cost of share based compensation related to The Management Investment Plan (“MIP”) in which management participated indirectly through investing in shares in the Adiman SCSP Trust.</t>
  </si>
  <si>
    <t>and directly via type C and D shares issued by Allegro.eu. The MIP ceased to exist at its full settlement at the moment of the Company’s IPO.</t>
  </si>
  <si>
    <t>(8) Represents pre-acquisition advisory fees, legal, financial, tax due diligence and other transactional expenses.</t>
  </si>
  <si>
    <t>(9) Represents consulting costs related to marketplace commercial strategy preparation.</t>
  </si>
  <si>
    <t xml:space="preserve">(10) Represents certain payments related to reorganisation of the Management Boards of the parent entity and the underlying operating entities, as well as redundancy payments for employees affected by restructuring projects. 
</t>
  </si>
  <si>
    <t>Uwagi</t>
  </si>
  <si>
    <t>(1) Koszty poniesione w odniesieniu do świadczenia usług doradczych przez akcjonariuszy Grupy, w tym koszty podróży i koszty usług świadczonych odnośnie do projektów leżących poza zakresem obowiązków nadzorczych. Koszty te przestały być ponoszone wraz z zakończeniem procesu IPO Spółki.</t>
  </si>
  <si>
    <t>(2) Koszty prawne dotyczące głównie jednorazowych postępowań regulacyjnych, opłat prawnych i opłat za usługi eksperckie oraz kosztów rozliczeń.</t>
  </si>
  <si>
    <t xml:space="preserve">(3) Koszty badania prawnego i finansowego oraz inne koszty doradztwa w odniesieniu do: potencjalnych przejęć lub zaniechanych projektów przejęć spółek, koszty integracji po przejęciu i inne koszty doradztwa w odniesieniu do zawartych i sfinalizowanych transakcji przejęcia, koszty restrukturyzacji niezwiązanej z zatrudnieniem.
</t>
  </si>
  <si>
    <t>Kwota zaprezentowana w 2022 r. dotyczy głównie ponoszonych po przejęciu opłat za usługi profesjonalne związane z integracją Grupy Mall i WE|DO.</t>
  </si>
  <si>
    <t>(4) Darowizny dokonane przez Grupę celem wsparcia służby zdrowia, organizacji charytatywnych i pozarządowych w czasie pandemii COVID-19 oraz celem zapewnienia pomocy humanitarnej dla osób dotkniętych wojną na Ukrainie.</t>
  </si>
  <si>
    <t>(5) Koszty poniesione przez Grupę na zakup środków ochrony sanitarnej dla pracowników i wypłatę premii dla pracowników na zakup sprzętu wymaganego do pracy zdalnej w czasie pandemii COVID-19.</t>
  </si>
  <si>
    <t xml:space="preserve">(6) Koszty długoterminowego programu motywacyjnego, w ramach którego Dyrektorom Wykonawczym, Kluczowym Menedżerom i innym pracownikom przyznawane są nagrody w postaci Ekwiwalentów akcji za wyniki („PSU”) i Ekwiwalentów akcji o ograniczonej zbywalności („RSU”). </t>
  </si>
  <si>
    <t xml:space="preserve">(7) Koszt wynagrodzenia w formie akcji dotyczył Programu Inwestycyjnego dla kierownictwa („MIP”), w których uczestniczyło kierownictwo pośrednio poprzez inwestycje w akcje Adiman SCSp Trust i bezpośrednio poprzez akcje serii C i D wyemitowane przez Allegro.eu. </t>
  </si>
  <si>
    <t>Program MIP zakończył się z chwilą pełnego rozliczenia IPO Spółki.</t>
  </si>
  <si>
    <t>(8) Koszty usług doradczych, koszty prawnego, finansowego i podatkowego badania due diligence oraz inne koszty transakcyjne poniesione przed nabyciem spółek.</t>
  </si>
  <si>
    <t>(9) Przedstawia koszty doradztwa związane z przygotowaniem strategii handlowej dla platformy handlowej.</t>
  </si>
  <si>
    <t xml:space="preserve">(10) Określone płatności związane z reorganizacją Zarządów jednostki dominującej i spółek operacyjnych, a także odprawy dla pracowników objętych projektami restrukturyzacyjnymi. 
</t>
  </si>
  <si>
    <r>
      <rPr>
        <b/>
        <i/>
        <sz val="8"/>
        <color rgb="FFFF5A00"/>
        <rFont val="Open Sans"/>
        <family val="2"/>
      </rPr>
      <t>Audited</t>
    </r>
  </si>
  <si>
    <r>
      <rPr>
        <b/>
        <i/>
        <sz val="8"/>
        <color rgb="FFFF5A00"/>
        <rFont val="Open Sans"/>
        <family val="2"/>
      </rPr>
      <t>Audited</t>
    </r>
  </si>
  <si>
    <r>
      <rPr>
        <b/>
        <i/>
        <sz val="8"/>
        <color rgb="FFFF5A00"/>
        <rFont val="Open Sans"/>
        <family val="2"/>
      </rPr>
      <t>Audited</t>
    </r>
  </si>
  <si>
    <r>
      <rPr>
        <b/>
        <i/>
        <sz val="8"/>
        <color rgb="FFFF5A00"/>
        <rFont val="Open Sans"/>
        <family val="2"/>
      </rPr>
      <t>Audited</t>
    </r>
  </si>
  <si>
    <r>
      <rPr>
        <b/>
        <i/>
        <sz val="8"/>
        <color rgb="FFFF5A00"/>
        <rFont val="Open Sans"/>
        <family val="2"/>
      </rPr>
      <t>Audited</t>
    </r>
  </si>
  <si>
    <r>
      <rPr>
        <b/>
        <i/>
        <sz val="8"/>
        <color rgb="FFFF5A00"/>
        <rFont val="Open Sans"/>
        <family val="2"/>
      </rPr>
      <t>Zbadane przez bieglego rewidenta</t>
    </r>
  </si>
  <si>
    <r>
      <rPr>
        <b/>
        <i/>
        <sz val="8"/>
        <color rgb="FFFF5A00"/>
        <rFont val="Open Sans"/>
        <family val="2"/>
      </rPr>
      <t>Zbadane przez bieglego rewidenta</t>
    </r>
  </si>
  <si>
    <r>
      <rPr>
        <b/>
        <i/>
        <sz val="8"/>
        <color rgb="FFFF5A00"/>
        <rFont val="Open Sans"/>
        <family val="2"/>
      </rPr>
      <t>Zbadane przez bieglego rewidenta</t>
    </r>
  </si>
  <si>
    <t>Informacje 
Grupy</t>
  </si>
  <si>
    <r>
      <rPr>
        <b/>
        <i/>
        <sz val="8"/>
        <color rgb="FFFF5A00"/>
        <rFont val="Open Sans"/>
        <family val="2"/>
      </rPr>
      <t>Zbadane przez bieglego rewidenta</t>
    </r>
  </si>
  <si>
    <r>
      <rPr>
        <b/>
        <i/>
        <sz val="8"/>
        <color rgb="FFFF5A00"/>
        <rFont val="Open Sans"/>
        <family val="2"/>
      </rPr>
      <t>Zbadane przez bieglego rewidenta</t>
    </r>
  </si>
  <si>
    <r>
      <rPr>
        <b/>
        <sz val="8"/>
        <color rgb="FFFF5A00"/>
        <rFont val="Open Sans"/>
        <family val="2"/>
      </rPr>
      <t>Income Statement, PLN m</t>
    </r>
  </si>
  <si>
    <r>
      <rPr>
        <b/>
        <sz val="8"/>
        <color rgb="FFFF5A00"/>
        <rFont val="Open Sans"/>
        <family val="2"/>
      </rPr>
      <t>Sprawozdanie z całkowitych dochodów, PLN m</t>
    </r>
  </si>
  <si>
    <r>
      <rPr>
        <b/>
        <sz val="8"/>
        <color rgb="FFFF5A00"/>
        <rFont val="Open Sans"/>
        <family val="2"/>
      </rPr>
      <t>Q1</t>
    </r>
    <r>
      <rPr>
        <b/>
        <sz val="8"/>
        <color rgb="FFFF5A00"/>
        <rFont val="Open Sans"/>
        <family val="2"/>
      </rPr>
      <t xml:space="preserve">
20</t>
    </r>
    <r>
      <rPr>
        <b/>
        <sz val="8"/>
        <color rgb="FFFF5A00"/>
        <rFont val="Open Sans"/>
        <family val="2"/>
      </rPr>
      <t>19</t>
    </r>
  </si>
  <si>
    <r>
      <rPr>
        <b/>
        <sz val="8"/>
        <color rgb="FFFF5A00"/>
        <rFont val="Open Sans"/>
        <family val="2"/>
      </rPr>
      <t>Q2</t>
    </r>
    <r>
      <rPr>
        <b/>
        <sz val="8"/>
        <color rgb="FFFF5A00"/>
        <rFont val="Open Sans"/>
        <family val="2"/>
      </rPr>
      <t xml:space="preserve">
20</t>
    </r>
    <r>
      <rPr>
        <b/>
        <sz val="8"/>
        <color rgb="FFFF5A00"/>
        <rFont val="Open Sans"/>
        <family val="2"/>
      </rPr>
      <t>19</t>
    </r>
  </si>
  <si>
    <r>
      <rPr>
        <b/>
        <sz val="8"/>
        <color rgb="FFFF5A00"/>
        <rFont val="Open Sans"/>
        <family val="2"/>
      </rPr>
      <t>Q3</t>
    </r>
    <r>
      <rPr>
        <b/>
        <sz val="8"/>
        <color rgb="FFFF5A00"/>
        <rFont val="Open Sans"/>
        <family val="2"/>
      </rPr>
      <t xml:space="preserve">
20</t>
    </r>
    <r>
      <rPr>
        <b/>
        <sz val="8"/>
        <color rgb="FFFF5A00"/>
        <rFont val="Open Sans"/>
        <family val="2"/>
      </rPr>
      <t>19</t>
    </r>
  </si>
  <si>
    <r>
      <rPr>
        <b/>
        <sz val="8"/>
        <color rgb="FFFF5A00"/>
        <rFont val="Open Sans"/>
        <family val="2"/>
      </rPr>
      <t>Q4</t>
    </r>
    <r>
      <rPr>
        <b/>
        <sz val="8"/>
        <color rgb="FFFF5A00"/>
        <rFont val="Open Sans"/>
        <family val="2"/>
      </rPr>
      <t xml:space="preserve">
20</t>
    </r>
    <r>
      <rPr>
        <b/>
        <sz val="8"/>
        <color rgb="FFFF5A00"/>
        <rFont val="Open Sans"/>
        <family val="2"/>
      </rPr>
      <t>19</t>
    </r>
  </si>
  <si>
    <r>
      <rPr>
        <b/>
        <sz val="8"/>
        <color rgb="FFFF5A00"/>
        <rFont val="Open Sans"/>
        <family val="2"/>
      </rPr>
      <t>Q1</t>
    </r>
    <r>
      <rPr>
        <b/>
        <sz val="8"/>
        <color rgb="FFFF5A00"/>
        <rFont val="Open Sans"/>
        <family val="2"/>
      </rPr>
      <t xml:space="preserve">
20</t>
    </r>
    <r>
      <rPr>
        <b/>
        <sz val="8"/>
        <color rgb="FFFF5A00"/>
        <rFont val="Open Sans"/>
        <family val="2"/>
      </rPr>
      <t>20</t>
    </r>
  </si>
  <si>
    <r>
      <rPr>
        <b/>
        <sz val="8"/>
        <color rgb="FFFF5A00"/>
        <rFont val="Open Sans"/>
        <family val="2"/>
      </rPr>
      <t>Q2</t>
    </r>
    <r>
      <rPr>
        <b/>
        <sz val="8"/>
        <color rgb="FFFF5A00"/>
        <rFont val="Open Sans"/>
        <family val="2"/>
      </rPr>
      <t xml:space="preserve">
20</t>
    </r>
    <r>
      <rPr>
        <b/>
        <sz val="8"/>
        <color rgb="FFFF5A00"/>
        <rFont val="Open Sans"/>
        <family val="2"/>
      </rPr>
      <t>20</t>
    </r>
  </si>
  <si>
    <r>
      <rPr>
        <b/>
        <sz val="8"/>
        <color rgb="FFFF5A00"/>
        <rFont val="Open Sans"/>
        <family val="2"/>
      </rPr>
      <t>Q3</t>
    </r>
    <r>
      <rPr>
        <b/>
        <sz val="8"/>
        <color rgb="FFFF5A00"/>
        <rFont val="Open Sans"/>
        <family val="2"/>
      </rPr>
      <t xml:space="preserve">
20</t>
    </r>
    <r>
      <rPr>
        <b/>
        <sz val="8"/>
        <color rgb="FFFF5A00"/>
        <rFont val="Open Sans"/>
        <family val="2"/>
      </rPr>
      <t>20</t>
    </r>
  </si>
  <si>
    <r>
      <rPr>
        <b/>
        <sz val="8"/>
        <color rgb="FFFF5A00"/>
        <rFont val="Open Sans"/>
        <family val="2"/>
      </rPr>
      <t>Q4</t>
    </r>
    <r>
      <rPr>
        <b/>
        <sz val="8"/>
        <color rgb="FFFF5A00"/>
        <rFont val="Open Sans"/>
        <family val="2"/>
      </rPr>
      <t xml:space="preserve">
20</t>
    </r>
    <r>
      <rPr>
        <b/>
        <sz val="8"/>
        <color rgb="FFFF5A00"/>
        <rFont val="Open Sans"/>
        <family val="2"/>
      </rPr>
      <t>20</t>
    </r>
  </si>
  <si>
    <r>
      <rPr>
        <b/>
        <sz val="8"/>
        <color rgb="FFFF5A00"/>
        <rFont val="Open Sans"/>
        <family val="2"/>
      </rPr>
      <t>Q1</t>
    </r>
    <r>
      <rPr>
        <b/>
        <sz val="8"/>
        <color rgb="FFFF5A00"/>
        <rFont val="Open Sans"/>
        <family val="2"/>
      </rPr>
      <t xml:space="preserve">
20</t>
    </r>
    <r>
      <rPr>
        <b/>
        <sz val="8"/>
        <color rgb="FFFF5A00"/>
        <rFont val="Open Sans"/>
        <family val="2"/>
      </rPr>
      <t>21</t>
    </r>
  </si>
  <si>
    <r>
      <rPr>
        <b/>
        <sz val="8"/>
        <color rgb="FFFF5A00"/>
        <rFont val="Open Sans"/>
        <family val="2"/>
      </rPr>
      <t>Q2</t>
    </r>
    <r>
      <rPr>
        <b/>
        <sz val="8"/>
        <color rgb="FFFF5A00"/>
        <rFont val="Open Sans"/>
        <family val="2"/>
      </rPr>
      <t xml:space="preserve">
20</t>
    </r>
    <r>
      <rPr>
        <b/>
        <sz val="8"/>
        <color rgb="FFFF5A00"/>
        <rFont val="Open Sans"/>
        <family val="2"/>
      </rPr>
      <t>21</t>
    </r>
  </si>
  <si>
    <r>
      <rPr>
        <b/>
        <sz val="8"/>
        <color rgb="FFFF5A00"/>
        <rFont val="Open Sans"/>
        <family val="2"/>
      </rPr>
      <t>Q3</t>
    </r>
    <r>
      <rPr>
        <b/>
        <sz val="8"/>
        <color rgb="FFFF5A00"/>
        <rFont val="Open Sans"/>
        <family val="2"/>
      </rPr>
      <t xml:space="preserve">
20</t>
    </r>
    <r>
      <rPr>
        <b/>
        <sz val="8"/>
        <color rgb="FFFF5A00"/>
        <rFont val="Open Sans"/>
        <family val="2"/>
      </rPr>
      <t>21</t>
    </r>
  </si>
  <si>
    <r>
      <rPr>
        <b/>
        <sz val="8"/>
        <color rgb="FFFF5A00"/>
        <rFont val="Open Sans"/>
        <family val="2"/>
      </rPr>
      <t>Q4</t>
    </r>
    <r>
      <rPr>
        <b/>
        <sz val="8"/>
        <color rgb="FFFF5A00"/>
        <rFont val="Open Sans"/>
        <family val="2"/>
      </rPr>
      <t xml:space="preserve">
20</t>
    </r>
    <r>
      <rPr>
        <b/>
        <sz val="8"/>
        <color rgb="FFFF5A00"/>
        <rFont val="Open Sans"/>
        <family val="2"/>
      </rPr>
      <t>21</t>
    </r>
  </si>
  <si>
    <r>
      <rPr>
        <b/>
        <sz val="8"/>
        <color rgb="FFFF5A00"/>
        <rFont val="Open Sans"/>
        <family val="2"/>
      </rPr>
      <t>Q1</t>
    </r>
    <r>
      <rPr>
        <b/>
        <sz val="8"/>
        <color rgb="FFFF5A00"/>
        <rFont val="Open Sans"/>
        <family val="2"/>
      </rPr>
      <t xml:space="preserve">
20</t>
    </r>
    <r>
      <rPr>
        <b/>
        <sz val="8"/>
        <color rgb="FFFF5A00"/>
        <rFont val="Open Sans"/>
        <family val="2"/>
      </rPr>
      <t>22</t>
    </r>
  </si>
  <si>
    <r>
      <rPr>
        <b/>
        <sz val="8"/>
        <color rgb="FFFF5A00"/>
        <rFont val="Open Sans"/>
        <family val="2"/>
      </rPr>
      <t>Q2</t>
    </r>
    <r>
      <rPr>
        <b/>
        <sz val="8"/>
        <color rgb="FFFF5A00"/>
        <rFont val="Open Sans"/>
        <family val="2"/>
      </rPr>
      <t xml:space="preserve">
20</t>
    </r>
    <r>
      <rPr>
        <b/>
        <sz val="8"/>
        <color rgb="FFFF5A00"/>
        <rFont val="Open Sans"/>
        <family val="2"/>
      </rPr>
      <t>22</t>
    </r>
  </si>
  <si>
    <r>
      <rPr>
        <b/>
        <sz val="8"/>
        <color rgb="FFFF5A00"/>
        <rFont val="Open Sans"/>
        <family val="2"/>
      </rPr>
      <t>Q3</t>
    </r>
    <r>
      <rPr>
        <b/>
        <sz val="8"/>
        <color rgb="FFFF5A00"/>
        <rFont val="Open Sans"/>
        <family val="2"/>
      </rPr>
      <t xml:space="preserve">
20</t>
    </r>
    <r>
      <rPr>
        <b/>
        <sz val="8"/>
        <color rgb="FFFF5A00"/>
        <rFont val="Open Sans"/>
        <family val="2"/>
      </rPr>
      <t>22</t>
    </r>
  </si>
  <si>
    <t>Total revenue and other operating income</t>
  </si>
  <si>
    <r>
      <rPr>
        <b/>
        <sz val="8"/>
        <color rgb="FF000000"/>
        <rFont val="Open Sans"/>
        <family val="2"/>
      </rPr>
      <t>Revenue</t>
    </r>
  </si>
  <si>
    <r>
      <rPr>
        <b/>
        <sz val="8"/>
        <color rgb="FF000000"/>
        <rFont val="Open Sans"/>
        <family val="2"/>
      </rPr>
      <t>Przychody</t>
    </r>
  </si>
  <si>
    <r>
      <rPr>
        <sz val="8"/>
        <color rgb="FF000000"/>
        <rFont val="Open Sans"/>
        <family val="2"/>
      </rPr>
      <t>Marketplace revenue</t>
    </r>
  </si>
  <si>
    <r>
      <rPr>
        <sz val="8"/>
        <color rgb="FF000000"/>
        <rFont val="Open Sans"/>
        <family val="2"/>
      </rPr>
      <t>Przychody platformy handlowej</t>
    </r>
  </si>
  <si>
    <r>
      <rPr>
        <sz val="8"/>
        <color rgb="FF000000"/>
        <rFont val="Open Sans"/>
        <family val="2"/>
      </rPr>
      <t>Advertising revenue</t>
    </r>
  </si>
  <si>
    <r>
      <rPr>
        <sz val="8"/>
        <color rgb="FF000000"/>
        <rFont val="Open Sans"/>
        <family val="2"/>
      </rPr>
      <t>Usługi reklamowe</t>
    </r>
  </si>
  <si>
    <r>
      <rPr>
        <sz val="8"/>
        <color rgb="FF000000"/>
        <rFont val="Open Sans"/>
        <family val="2"/>
      </rPr>
      <t>Price comparison revenue</t>
    </r>
  </si>
  <si>
    <r>
      <rPr>
        <sz val="8"/>
        <color rgb="FF000000"/>
        <rFont val="Open Sans"/>
        <family val="2"/>
      </rPr>
      <t>Przychody z porównywarki cenowej</t>
    </r>
  </si>
  <si>
    <r>
      <rPr>
        <sz val="8"/>
        <color rgb="FF000000"/>
        <rFont val="Open Sans"/>
        <family val="2"/>
      </rPr>
      <t>Retail revenue</t>
    </r>
  </si>
  <si>
    <r>
      <rPr>
        <sz val="8"/>
        <color rgb="FF000000"/>
        <rFont val="Open Sans"/>
        <family val="2"/>
      </rPr>
      <t>Sprzedaż towarów</t>
    </r>
  </si>
  <si>
    <t>Logistic Service Revenue</t>
  </si>
  <si>
    <t>Przychody z usług logistycznych</t>
  </si>
  <si>
    <r>
      <rPr>
        <sz val="8"/>
        <color rgb="FF000000"/>
        <rFont val="Open Sans"/>
        <family val="2"/>
      </rPr>
      <t>Other revenue</t>
    </r>
  </si>
  <si>
    <r>
      <rPr>
        <sz val="8"/>
        <color rgb="FF000000"/>
        <rFont val="Open Sans"/>
        <family val="2"/>
      </rPr>
      <t>Pozostałe przychody</t>
    </r>
  </si>
  <si>
    <t>Other operating income</t>
  </si>
  <si>
    <r>
      <rPr>
        <b/>
        <sz val="8"/>
        <color rgb="FF000000"/>
        <rFont val="Open Sans"/>
        <family val="2"/>
      </rPr>
      <t>Operating expenses</t>
    </r>
  </si>
  <si>
    <r>
      <rPr>
        <b/>
        <sz val="8"/>
        <color rgb="FF000000"/>
        <rFont val="Open Sans"/>
        <family val="2"/>
      </rPr>
      <t>Koszty operacyjne</t>
    </r>
  </si>
  <si>
    <r>
      <rPr>
        <sz val="8"/>
        <color rgb="FF000000"/>
        <rFont val="Open Sans"/>
        <family val="2"/>
      </rPr>
      <t>Payment charges</t>
    </r>
  </si>
  <si>
    <r>
      <rPr>
        <sz val="8"/>
        <color rgb="FF000000"/>
        <rFont val="Open Sans"/>
        <family val="2"/>
      </rPr>
      <t>Koszty obsługi płatności</t>
    </r>
  </si>
  <si>
    <r>
      <rPr>
        <sz val="8"/>
        <color rgb="FF000000"/>
        <rFont val="Open Sans"/>
        <family val="2"/>
      </rPr>
      <t>Cost of goods sold</t>
    </r>
  </si>
  <si>
    <r>
      <rPr>
        <sz val="8"/>
        <color rgb="FF000000"/>
        <rFont val="Open Sans"/>
        <family val="2"/>
      </rPr>
      <t>Wartość sprzedanych towarów i materiałów</t>
    </r>
  </si>
  <si>
    <r>
      <rPr>
        <sz val="8"/>
        <color rgb="FF000000"/>
        <rFont val="Open Sans"/>
        <family val="2"/>
      </rPr>
      <t>Net costs of delivery</t>
    </r>
  </si>
  <si>
    <r>
      <rPr>
        <sz val="8"/>
        <color rgb="FF000000"/>
        <rFont val="Open Sans"/>
        <family val="2"/>
      </rPr>
      <t>Koszty dostaw netto</t>
    </r>
  </si>
  <si>
    <r>
      <rPr>
        <sz val="8"/>
        <color rgb="FF000000"/>
        <rFont val="Open Sans"/>
        <family val="2"/>
      </rPr>
      <t>Marketing service expenses</t>
    </r>
  </si>
  <si>
    <r>
      <rPr>
        <sz val="8"/>
        <color rgb="FF000000"/>
        <rFont val="Open Sans"/>
        <family val="2"/>
      </rPr>
      <t>Koszty usług marketingowych</t>
    </r>
  </si>
  <si>
    <r>
      <rPr>
        <sz val="8"/>
        <color rgb="FF000000"/>
        <rFont val="Open Sans"/>
        <family val="2"/>
      </rPr>
      <t>Staff costs net</t>
    </r>
  </si>
  <si>
    <r>
      <rPr>
        <sz val="8"/>
        <color rgb="FF000000"/>
        <rFont val="Open Sans"/>
        <family val="2"/>
      </rPr>
      <t>Koszty pracownicze netto</t>
    </r>
  </si>
  <si>
    <t>IT service expenses</t>
  </si>
  <si>
    <r>
      <rPr>
        <sz val="8"/>
        <color rgb="FF000000"/>
        <rFont val="Open Sans"/>
        <family val="2"/>
      </rPr>
      <t>Koszty usług IT</t>
    </r>
  </si>
  <si>
    <r>
      <rPr>
        <sz val="8"/>
        <color rgb="FF000000"/>
        <rFont val="Open Sans"/>
        <family val="2"/>
      </rPr>
      <t>Other expenses net</t>
    </r>
  </si>
  <si>
    <r>
      <rPr>
        <sz val="8"/>
        <color rgb="FF000000"/>
        <rFont val="Open Sans"/>
        <family val="2"/>
      </rPr>
      <t>Pozostałe koszty</t>
    </r>
  </si>
  <si>
    <r>
      <rPr>
        <sz val="8"/>
        <color rgb="FF000000"/>
        <rFont val="Open Sans"/>
        <family val="2"/>
      </rPr>
      <t xml:space="preserve">Net impairment losses on financial and contract assets </t>
    </r>
  </si>
  <si>
    <r>
      <rPr>
        <sz val="8"/>
        <color rgb="FF000000"/>
        <rFont val="Open Sans"/>
        <family val="2"/>
      </rPr>
      <t>Odpisy netto z tytułu utraty wartości aktywów finansowych i aktywów z tytułu umów z klientami</t>
    </r>
  </si>
  <si>
    <r>
      <rPr>
        <sz val="8"/>
        <color rgb="FF000000"/>
        <rFont val="Open Sans"/>
        <family val="2"/>
      </rPr>
      <t>Transaction costs</t>
    </r>
  </si>
  <si>
    <r>
      <rPr>
        <sz val="8"/>
        <color rgb="FF000000"/>
        <rFont val="Open Sans"/>
        <family val="2"/>
      </rPr>
      <t>Koszty transakcyjne</t>
    </r>
  </si>
  <si>
    <t>Operating profit before amortisation, depreciation and impairment losses of non-current non-financial assets (EBITDA)</t>
  </si>
  <si>
    <t>Zysk z działalności operacyjnej przed amortyzacją oraz odpisami z tytułu utraty wartości niefinansowych aktywów trwałych</t>
  </si>
  <si>
    <t>Amortisation, depreciation and impairment losses of non-current non-financial assets</t>
  </si>
  <si>
    <t>Amortyzacja oraz odpisy z tytułu utraty wartości niefinansowych aktywów trwałych</t>
  </si>
  <si>
    <t>Amortisation</t>
  </si>
  <si>
    <t>Amortyzacja wartości niematerialnych i prawnych</t>
  </si>
  <si>
    <t>Depreciation</t>
  </si>
  <si>
    <t>Amortyzacja środków trwałych</t>
  </si>
  <si>
    <t>Impairment losses of non-current non-financial assets</t>
  </si>
  <si>
    <t>Odpisy z tytułu utraty wartości niefinansowych aktywów trwałych</t>
  </si>
  <si>
    <t>Operating profit/(loss)</t>
  </si>
  <si>
    <t>Zysk/(strata) z działalności operacyjnej</t>
  </si>
  <si>
    <r>
      <rPr>
        <b/>
        <sz val="8"/>
        <color rgb="FF000000"/>
        <rFont val="Open Sans"/>
        <family val="2"/>
      </rPr>
      <t>Net Financial result</t>
    </r>
  </si>
  <si>
    <t>Wynik z działalności fnansowej</t>
  </si>
  <si>
    <r>
      <rPr>
        <sz val="8"/>
        <color rgb="FF000000"/>
        <rFont val="Open Sans"/>
        <family val="2"/>
      </rPr>
      <t>Financial income</t>
    </r>
  </si>
  <si>
    <r>
      <rPr>
        <sz val="8"/>
        <color rgb="FF000000"/>
        <rFont val="Open Sans"/>
        <family val="2"/>
      </rPr>
      <t>Przychody finansowe</t>
    </r>
  </si>
  <si>
    <r>
      <rPr>
        <sz val="8"/>
        <color rgb="FF000000"/>
        <rFont val="Open Sans"/>
        <family val="2"/>
      </rPr>
      <t>Financial costs</t>
    </r>
  </si>
  <si>
    <r>
      <rPr>
        <sz val="8"/>
        <color rgb="FF000000"/>
        <rFont val="Open Sans"/>
        <family val="2"/>
      </rPr>
      <t>Koszty finansowe</t>
    </r>
  </si>
  <si>
    <r>
      <rPr>
        <sz val="8"/>
        <color rgb="FF000000"/>
        <rFont val="Open Sans"/>
        <family val="2"/>
      </rPr>
      <t>Foreign exchange (profits)/losses</t>
    </r>
  </si>
  <si>
    <r>
      <rPr>
        <sz val="8"/>
        <color rgb="FF000000"/>
        <rFont val="Open Sans"/>
        <family val="2"/>
      </rPr>
      <t>Dodatnie/(ujemne) różnice kursowe</t>
    </r>
  </si>
  <si>
    <t>Profit/(loss) before Income tax</t>
  </si>
  <si>
    <t>Zysk/(strata) przed opodatkowaniem</t>
  </si>
  <si>
    <r>
      <rPr>
        <sz val="8"/>
        <color rgb="FF000000"/>
        <rFont val="Open Sans"/>
        <family val="2"/>
      </rPr>
      <t>Income tax expenses</t>
    </r>
  </si>
  <si>
    <r>
      <rPr>
        <sz val="8"/>
        <color rgb="FF000000"/>
        <rFont val="Open Sans"/>
        <family val="2"/>
      </rPr>
      <t>Podatek dochodowy</t>
    </r>
  </si>
  <si>
    <t>Net Profit/(loss)</t>
  </si>
  <si>
    <t>Zysk/(strata) netto</t>
  </si>
  <si>
    <t>Income Statement, PLN m</t>
  </si>
  <si>
    <t>Sprawozdanie z całkowitych dochodów, PLN m</t>
  </si>
  <si>
    <t>Revenue</t>
  </si>
  <si>
    <t>Przychody</t>
  </si>
  <si>
    <t>Marketplace revenue</t>
  </si>
  <si>
    <t>Przychody platformy handlowej</t>
  </si>
  <si>
    <t>Advertising revenue</t>
  </si>
  <si>
    <t>Usługi reklamowe</t>
  </si>
  <si>
    <t>Price comparison revenue</t>
  </si>
  <si>
    <t>Przychody z porównywarki cenowej</t>
  </si>
  <si>
    <t>Retail revenue</t>
  </si>
  <si>
    <t>Sprzedaż towarów</t>
  </si>
  <si>
    <t>Other revenue</t>
  </si>
  <si>
    <t>Pozostałe przychody</t>
  </si>
  <si>
    <t>Operating expenses</t>
  </si>
  <si>
    <t>Koszty operacyjne</t>
  </si>
  <si>
    <t>Payment charges</t>
  </si>
  <si>
    <t>Koszty obsługi płatności</t>
  </si>
  <si>
    <t>Cost of goods sold</t>
  </si>
  <si>
    <t>Wartość sprzedanych towarów i materiałów</t>
  </si>
  <si>
    <t>Net costs of delivery</t>
  </si>
  <si>
    <t>Koszty dostaw netto</t>
  </si>
  <si>
    <t>Marketing service expenses</t>
  </si>
  <si>
    <t>Koszty usług marketingowych</t>
  </si>
  <si>
    <t>Staff costs net</t>
  </si>
  <si>
    <t>Koszty pracownicze netto</t>
  </si>
  <si>
    <t>Koszty usług IT</t>
  </si>
  <si>
    <t>Other expenses net</t>
  </si>
  <si>
    <t>Pozostałe koszty</t>
  </si>
  <si>
    <t xml:space="preserve">Net impairment losses on financial and contract assets </t>
  </si>
  <si>
    <t>Odpisy netto z tytułu utraty wartości aktywów finansowych i aktywów z tytułu umów z klientami</t>
  </si>
  <si>
    <t>Transaction costs</t>
  </si>
  <si>
    <t>Koszty transakcyjne</t>
  </si>
  <si>
    <r>
      <rPr>
        <b/>
        <sz val="8"/>
        <color rgb="FFFF5A00"/>
        <rFont val="Open Sans"/>
        <family val="2"/>
      </rPr>
      <t>Income Statement, PLN m</t>
    </r>
  </si>
  <si>
    <r>
      <rPr>
        <b/>
        <sz val="8"/>
        <color rgb="FFFF5A00"/>
        <rFont val="Open Sans"/>
        <family val="2"/>
      </rPr>
      <t>Sprawozdanie z całkowitych dochodów, PLN m</t>
    </r>
  </si>
  <si>
    <r>
      <rPr>
        <b/>
        <sz val="8"/>
        <color rgb="FFFF5A00"/>
        <rFont val="Open Sans"/>
        <family val="2"/>
      </rPr>
      <t>Q2</t>
    </r>
    <r>
      <rPr>
        <b/>
        <sz val="8"/>
        <color rgb="FFFF5A00"/>
        <rFont val="Open Sans"/>
        <family val="2"/>
      </rPr>
      <t xml:space="preserve">
20</t>
    </r>
    <r>
      <rPr>
        <b/>
        <sz val="8"/>
        <color rgb="FFFF5A00"/>
        <rFont val="Open Sans"/>
        <family val="2"/>
      </rPr>
      <t>22</t>
    </r>
  </si>
  <si>
    <r>
      <rPr>
        <b/>
        <sz val="8"/>
        <color rgb="FFFF5A00"/>
        <rFont val="Open Sans"/>
        <family val="2"/>
      </rPr>
      <t>Q3</t>
    </r>
    <r>
      <rPr>
        <b/>
        <sz val="8"/>
        <color rgb="FFFF5A00"/>
        <rFont val="Open Sans"/>
        <family val="2"/>
      </rPr>
      <t xml:space="preserve">
20</t>
    </r>
    <r>
      <rPr>
        <b/>
        <sz val="8"/>
        <color rgb="FFFF5A00"/>
        <rFont val="Open Sans"/>
        <family val="2"/>
      </rPr>
      <t>22</t>
    </r>
  </si>
  <si>
    <r>
      <rPr>
        <b/>
        <sz val="8"/>
        <color rgb="FF000000"/>
        <rFont val="Open Sans"/>
        <family val="2"/>
      </rPr>
      <t>Revenue</t>
    </r>
  </si>
  <si>
    <r>
      <rPr>
        <b/>
        <sz val="8"/>
        <color rgb="FF000000"/>
        <rFont val="Open Sans"/>
        <family val="2"/>
      </rPr>
      <t>Przychody</t>
    </r>
  </si>
  <si>
    <r>
      <rPr>
        <sz val="8"/>
        <color rgb="FF000000"/>
        <rFont val="Open Sans"/>
        <family val="2"/>
      </rPr>
      <t>Marketplace revenue</t>
    </r>
  </si>
  <si>
    <r>
      <rPr>
        <sz val="8"/>
        <color rgb="FF000000"/>
        <rFont val="Open Sans"/>
        <family val="2"/>
      </rPr>
      <t>Przychody platformy handlowej</t>
    </r>
  </si>
  <si>
    <r>
      <rPr>
        <sz val="8"/>
        <color rgb="FF000000"/>
        <rFont val="Open Sans"/>
        <family val="2"/>
      </rPr>
      <t>Advertising revenue</t>
    </r>
  </si>
  <si>
    <r>
      <rPr>
        <sz val="8"/>
        <color rgb="FF000000"/>
        <rFont val="Open Sans"/>
        <family val="2"/>
      </rPr>
      <t>Usługi reklamowe</t>
    </r>
  </si>
  <si>
    <r>
      <rPr>
        <sz val="8"/>
        <color rgb="FF000000"/>
        <rFont val="Open Sans"/>
        <family val="2"/>
      </rPr>
      <t>Retail revenue</t>
    </r>
  </si>
  <si>
    <r>
      <rPr>
        <sz val="8"/>
        <color rgb="FF000000"/>
        <rFont val="Open Sans"/>
        <family val="2"/>
      </rPr>
      <t>Sprzedaż towarów</t>
    </r>
  </si>
  <si>
    <r>
      <rPr>
        <b/>
        <sz val="8"/>
        <color rgb="FF000000"/>
        <rFont val="Open Sans"/>
        <family val="2"/>
      </rPr>
      <t>Operating expenses</t>
    </r>
  </si>
  <si>
    <r>
      <rPr>
        <b/>
        <sz val="8"/>
        <color rgb="FF000000"/>
        <rFont val="Open Sans"/>
        <family val="2"/>
      </rPr>
      <t>Koszty operacyjne</t>
    </r>
  </si>
  <si>
    <r>
      <rPr>
        <sz val="8"/>
        <color rgb="FF000000"/>
        <rFont val="Open Sans"/>
        <family val="2"/>
      </rPr>
      <t>Payment charges</t>
    </r>
  </si>
  <si>
    <r>
      <rPr>
        <sz val="8"/>
        <color rgb="FF000000"/>
        <rFont val="Open Sans"/>
        <family val="2"/>
      </rPr>
      <t>Koszty obsługi płatności</t>
    </r>
  </si>
  <si>
    <r>
      <rPr>
        <sz val="8"/>
        <color rgb="FF000000"/>
        <rFont val="Open Sans"/>
        <family val="2"/>
      </rPr>
      <t>Cost of goods sold</t>
    </r>
  </si>
  <si>
    <r>
      <rPr>
        <sz val="8"/>
        <color rgb="FF000000"/>
        <rFont val="Open Sans"/>
        <family val="2"/>
      </rPr>
      <t>Wartość sprzedanych towarów i materiałów</t>
    </r>
  </si>
  <si>
    <r>
      <rPr>
        <sz val="8"/>
        <color rgb="FF000000"/>
        <rFont val="Open Sans"/>
        <family val="2"/>
      </rPr>
      <t>Marketing service expenses</t>
    </r>
  </si>
  <si>
    <r>
      <rPr>
        <sz val="8"/>
        <color rgb="FF000000"/>
        <rFont val="Open Sans"/>
        <family val="2"/>
      </rPr>
      <t>Koszty usług marketingowych</t>
    </r>
  </si>
  <si>
    <r>
      <rPr>
        <sz val="8"/>
        <color rgb="FF000000"/>
        <rFont val="Open Sans"/>
        <family val="2"/>
      </rPr>
      <t>Staff costs net</t>
    </r>
  </si>
  <si>
    <r>
      <rPr>
        <sz val="8"/>
        <color rgb="FF000000"/>
        <rFont val="Open Sans"/>
        <family val="2"/>
      </rPr>
      <t>Koszty pracownicze netto</t>
    </r>
  </si>
  <si>
    <r>
      <rPr>
        <sz val="8"/>
        <color rgb="FF000000"/>
        <rFont val="Open Sans"/>
        <family val="2"/>
      </rPr>
      <t>Koszty usług IT</t>
    </r>
  </si>
  <si>
    <r>
      <rPr>
        <sz val="8"/>
        <color rgb="FF000000"/>
        <rFont val="Open Sans"/>
        <family val="2"/>
      </rPr>
      <t>Other expenses net</t>
    </r>
  </si>
  <si>
    <r>
      <rPr>
        <sz val="8"/>
        <color rgb="FF000000"/>
        <rFont val="Open Sans"/>
        <family val="2"/>
      </rPr>
      <t>Pozostałe koszty</t>
    </r>
  </si>
  <si>
    <r>
      <rPr>
        <sz val="8"/>
        <color rgb="FF000000"/>
        <rFont val="Open Sans"/>
        <family val="2"/>
      </rPr>
      <t xml:space="preserve">Net impairment losses on financial and contract assets </t>
    </r>
  </si>
  <si>
    <r>
      <rPr>
        <sz val="8"/>
        <color rgb="FF000000"/>
        <rFont val="Open Sans"/>
        <family val="2"/>
      </rPr>
      <t>Odpisy netto z tytułu utraty wartości aktywów finansowych i aktywów z tytułu umów z klientami</t>
    </r>
  </si>
  <si>
    <t>Unaudited</t>
  </si>
  <si>
    <t>Niezbadane przez bieglego rewidenta</t>
  </si>
  <si>
    <t>Balance Sheet, PLN m</t>
  </si>
  <si>
    <t>Bilans, PLN m</t>
  </si>
  <si>
    <t>ASSETS</t>
  </si>
  <si>
    <t>Aktywa</t>
  </si>
  <si>
    <t>Non-current assets</t>
  </si>
  <si>
    <t>Aktywa trwałe</t>
  </si>
  <si>
    <t>Goodwill</t>
  </si>
  <si>
    <t>Wartość firmy</t>
  </si>
  <si>
    <t>Other intangible assets</t>
  </si>
  <si>
    <t>Inne wartości niematerialne i prawne</t>
  </si>
  <si>
    <t>Property, plant and equipment</t>
  </si>
  <si>
    <t>Rzeczowe aktywa trwałe</t>
  </si>
  <si>
    <t>Other receivables</t>
  </si>
  <si>
    <t>Pozostałe należności</t>
  </si>
  <si>
    <t>Prepayments</t>
  </si>
  <si>
    <t>Przedpłaty</t>
  </si>
  <si>
    <t xml:space="preserve">Derivative financial assets </t>
  </si>
  <si>
    <t>Pozostałe aktywa finansowe</t>
  </si>
  <si>
    <t>Loans granted</t>
  </si>
  <si>
    <t>Pożyczki udzielone</t>
  </si>
  <si>
    <t>Consumer loans at amortised cost</t>
  </si>
  <si>
    <t>Pożyczki konsumenckie wyceniane w zamortyzowanym koszcie</t>
  </si>
  <si>
    <t>Consumer loans at fair value</t>
  </si>
  <si>
    <t>Pożyczki konsumenckie wyceniane w wartości godziwej</t>
  </si>
  <si>
    <t>Deferred tax assets</t>
  </si>
  <si>
    <t>Aktywa z tytułu podatku odroczonego</t>
  </si>
  <si>
    <t>Investments</t>
  </si>
  <si>
    <t>Inwestycje</t>
  </si>
  <si>
    <t>Restricted cash</t>
  </si>
  <si>
    <t>Środki pieniężne o ograniczonej możliwości dysponowania</t>
  </si>
  <si>
    <t>Total non-current assets</t>
  </si>
  <si>
    <t>Aktywa trwałe razem</t>
  </si>
  <si>
    <t>Current assets</t>
  </si>
  <si>
    <t>Aktywa obrotowe</t>
  </si>
  <si>
    <t>Inventory</t>
  </si>
  <si>
    <t>Zapasy</t>
  </si>
  <si>
    <t>Trade and other receivables</t>
  </si>
  <si>
    <t>Należności handlowe oraz pozostałe</t>
  </si>
  <si>
    <t>Loans receivables</t>
  </si>
  <si>
    <t>Należności z tytułu pożyczek</t>
  </si>
  <si>
    <t>Instrumenty pochodne</t>
  </si>
  <si>
    <t>Other financial assets</t>
  </si>
  <si>
    <t>Income tax receivables</t>
  </si>
  <si>
    <t>Należności z tytułu podatku dochodowego</t>
  </si>
  <si>
    <t>Cash and cash equivalents</t>
  </si>
  <si>
    <t>Środki pieniężne i ich ekwiwalenty</t>
  </si>
  <si>
    <t>Total current assets</t>
  </si>
  <si>
    <t>Aktywa obrotowe razem</t>
  </si>
  <si>
    <t>TOTAL ASSETS</t>
  </si>
  <si>
    <t>Aktywa razem</t>
  </si>
  <si>
    <t>EQUITY AND LIABILITIES</t>
  </si>
  <si>
    <t>PASYWA</t>
  </si>
  <si>
    <t>Equity</t>
  </si>
  <si>
    <t>Kapitał własny </t>
  </si>
  <si>
    <t xml:space="preserve">Share capital </t>
  </si>
  <si>
    <t>Kapitał zakładowy </t>
  </si>
  <si>
    <t>Capital reserve</t>
  </si>
  <si>
    <t>Kapitał zapasowy</t>
  </si>
  <si>
    <t>Exchange differences on translating foreign operations</t>
  </si>
  <si>
    <t>Różnice kursowe z przeliczenia operacji zagranicznych</t>
  </si>
  <si>
    <t>Cash flow hedge reserve</t>
  </si>
  <si>
    <t>Kapitał rezerwowy z wyceny zabezpieczeń przepływów pieniężnych</t>
  </si>
  <si>
    <t>Actuarial gain/(loss)</t>
  </si>
  <si>
    <t>Zysk/(strata) aktuarialna</t>
  </si>
  <si>
    <t>Other reserves</t>
  </si>
  <si>
    <t>Pozostałe kapitały rezerwowe</t>
  </si>
  <si>
    <t>Treasury shares</t>
  </si>
  <si>
    <t>Akcje własne</t>
  </si>
  <si>
    <t>Retained earnings</t>
  </si>
  <si>
    <t>Niepodzielony wynik finansowy za lata ubiegłe</t>
  </si>
  <si>
    <t>Net result</t>
  </si>
  <si>
    <t>Wynik bieżący</t>
  </si>
  <si>
    <t>Equity allocated to shareholders of the Parent</t>
  </si>
  <si>
    <t>Kapitał własny przypisany akcjonariuszom Jednostki Dominującej</t>
  </si>
  <si>
    <t>Non-controlling interest</t>
  </si>
  <si>
    <t>Udziały mniejszościowe</t>
  </si>
  <si>
    <t>TOTAL EQUITY</t>
  </si>
  <si>
    <t>Razem kapitał własny</t>
  </si>
  <si>
    <t>Non-current liabilities</t>
  </si>
  <si>
    <t>Zobowiązania długoterminowe</t>
  </si>
  <si>
    <t>Borrowings</t>
  </si>
  <si>
    <t>Kredyty i pożyczki</t>
  </si>
  <si>
    <t>Lease liabilities</t>
  </si>
  <si>
    <t>Zobowiązania leasingowe</t>
  </si>
  <si>
    <t>Written put option liability</t>
  </si>
  <si>
    <t>Zobowiązania opcyjne do wykupu udziałów niedających kontroli</t>
  </si>
  <si>
    <t>Other financial liabilities</t>
  </si>
  <si>
    <t>Pozostałe zobowiązania finansowe</t>
  </si>
  <si>
    <t xml:space="preserve">Deferred tax liability </t>
  </si>
  <si>
    <t>Zobowiązanie z tytułu odroczonego podatku dochodowego </t>
  </si>
  <si>
    <t>Liabilities to employees</t>
  </si>
  <si>
    <t>Zobowiązania wobec pracowników</t>
  </si>
  <si>
    <t>Liabilities related to business combinations</t>
  </si>
  <si>
    <t>Zobowiązania związane z połączeniem jednostek gospodarczych</t>
  </si>
  <si>
    <t>Derivative financial liabilities</t>
  </si>
  <si>
    <t>Zobowiązania finansowe będące instrumentami pochodnymi</t>
  </si>
  <si>
    <t>Total non-current liabilities</t>
  </si>
  <si>
    <t>Zobowiązania długoterminowe - razem</t>
  </si>
  <si>
    <t>Current liabilities</t>
  </si>
  <si>
    <t>Zobowiązania krótkoterminowe</t>
  </si>
  <si>
    <t>Income tax liability</t>
  </si>
  <si>
    <t>Zobowiązania z tytułu podatku dochodowego</t>
  </si>
  <si>
    <t>Trade and other liabilities</t>
  </si>
  <si>
    <t>Zobowiązania handlowe oraz pozostałe zobowiązania</t>
  </si>
  <si>
    <t>Total current liabilities</t>
  </si>
  <si>
    <t>Zobowiązania krótkoterminowe - razem</t>
  </si>
  <si>
    <t>TOTAL EQUITY AND LIABILITIES</t>
  </si>
  <si>
    <t>Kapitał własny i zobowiązania razem</t>
  </si>
  <si>
    <r>
      <rPr>
        <b/>
        <i/>
        <sz val="8"/>
        <color rgb="FFFF5A00"/>
        <rFont val="Open Sans"/>
        <family val="2"/>
      </rPr>
      <t>Company's information</t>
    </r>
  </si>
  <si>
    <t>Company's information</t>
  </si>
  <si>
    <r>
      <rPr>
        <b/>
        <i/>
        <sz val="8"/>
        <color rgb="FFFF5A00"/>
        <rFont val="Open Sans"/>
        <family val="2"/>
      </rPr>
      <t>Informacje Grupy</t>
    </r>
  </si>
  <si>
    <t>Statements of Cash Flows, PLN m</t>
  </si>
  <si>
    <t>Rachunek Przepływów Pieniężnych, PLN m</t>
  </si>
  <si>
    <t>Amortisation, Depreciation and Impairment losses of non-current non-financial assets</t>
  </si>
  <si>
    <t xml:space="preserve">Net interest expense </t>
  </si>
  <si>
    <t>Koszty odsetkowe netto </t>
  </si>
  <si>
    <t>Non-cash employee benefits expense – share-based payments</t>
  </si>
  <si>
    <t>Niegotówkowe koszty świadczeń pracowniczych – płatności na bazie akcji</t>
  </si>
  <si>
    <t>Revolving facility availability fee</t>
  </si>
  <si>
    <t>Opłata za dostępność linii kredytowej</t>
  </si>
  <si>
    <t>Net (gain)/loss exchange differences</t>
  </si>
  <si>
    <t>Zysk/(strata) z tytułu różnic kursowych</t>
  </si>
  <si>
    <t xml:space="preserve">Interest on lease liability </t>
  </si>
  <si>
    <t>Koszty odsetek z tytułu leasingu </t>
  </si>
  <si>
    <t>Net (gain)/loss on sale of non-current assets</t>
  </si>
  <si>
    <t>(Zysk)/strata netto ze sprzedaży aktywów trwałych</t>
  </si>
  <si>
    <t>Net (gain)/loss on measurement of financial instrument</t>
  </si>
  <si>
    <t>Zysk na wycenie instrumentów finansowych</t>
  </si>
  <si>
    <t>(Increase)/Decrease in trade and other receivables and prepayments</t>
  </si>
  <si>
    <t>(Zwiększenie)/zmniejszenie stanu należności handlowych i pozostałych należności oraz przedpłat</t>
  </si>
  <si>
    <t>(Increase)/Decrease in inventories</t>
  </si>
  <si>
    <t>Zmiana stanu zapasów</t>
  </si>
  <si>
    <t>(Increase)/Decrease in consumer loans</t>
  </si>
  <si>
    <t>Zmiana stanu pożyczek konsumenckich</t>
  </si>
  <si>
    <t>Increase/(Decrease) in trade and other liabilities</t>
  </si>
  <si>
    <t>Zwiększenie/(zmniejszenie) stanu zobowiązań handlowych oraz pozostałych</t>
  </si>
  <si>
    <t>Increase/(Decrease) in liabilities to employees</t>
  </si>
  <si>
    <t>Zmiana stanu zobowiązań wobec pracowników</t>
  </si>
  <si>
    <t>Other</t>
  </si>
  <si>
    <t>Pozostałe</t>
  </si>
  <si>
    <t>Cash provided by operating activities</t>
  </si>
  <si>
    <t>Wpływy pieniężne z działalności operacyjnej</t>
  </si>
  <si>
    <t xml:space="preserve"> Income tax paid</t>
  </si>
  <si>
    <t>Podatek dochodowy zapłacony</t>
  </si>
  <si>
    <t>Net cash inflow/(outflow) from operating activities</t>
  </si>
  <si>
    <t>Przepływy środków pieniężnych netto z działalności operacyjnej</t>
  </si>
  <si>
    <t>Cash flows from investing activities</t>
  </si>
  <si>
    <t>Przepływy pieniężne z działalności inwestycyjnej</t>
  </si>
  <si>
    <t>Payments for property, plant &amp; equipment and intangibles</t>
  </si>
  <si>
    <t>Wypływy z tytułu nabycia rzeczowych aktywów trwałych oraz wartości niematerialnych</t>
  </si>
  <si>
    <t>Cash received upon settlement of the deal contingent forward</t>
  </si>
  <si>
    <t>Wpływy z tytułu rozliczenia transakcji terminowych</t>
  </si>
  <si>
    <t>Settlement of the deal contingent forward</t>
  </si>
  <si>
    <t>Wydatki z tytułu rozliczenia transakcji terminowych</t>
  </si>
  <si>
    <t>Repayment of loans granted</t>
  </si>
  <si>
    <t>Spłata pożyczek udzielonych</t>
  </si>
  <si>
    <t>Acquisition of subsidiary (net of cash acquired)</t>
  </si>
  <si>
    <t>Nabycie jednostki zależnej (po potrąceniu przejętych środków pieniężnych)</t>
  </si>
  <si>
    <t>Net cash inflow/(outflow) from investing activities</t>
  </si>
  <si>
    <t>Przepływy pieniężne netto z działalności inwestycyjnej</t>
  </si>
  <si>
    <t>Proceeds from capital increase</t>
  </si>
  <si>
    <t>Wpływy z podwyższenia kapitału</t>
  </si>
  <si>
    <t>Acquisition of treasury shares</t>
  </si>
  <si>
    <t>Zakup akcji własnych</t>
  </si>
  <si>
    <t xml:space="preserve">Repayment of share premium </t>
  </si>
  <si>
    <t>Wypływy z tytułu zmniejszenia kapitału</t>
  </si>
  <si>
    <t>Borrowings received</t>
  </si>
  <si>
    <t>Zaciągnięcie kredytów i pożyczek</t>
  </si>
  <si>
    <t>Arrangement fee paid</t>
  </si>
  <si>
    <t>Zapłacona prowizja za udzielenie kredytu</t>
  </si>
  <si>
    <t>Borrowings repaid</t>
  </si>
  <si>
    <t>Spłata kredytów i pożyczek</t>
  </si>
  <si>
    <t>Interest paid</t>
  </si>
  <si>
    <t>Odsetki zapłacone</t>
  </si>
  <si>
    <t>Early repayment fee</t>
  </si>
  <si>
    <t>Prowizja z tytułu przedterminowej spłaty</t>
  </si>
  <si>
    <t>Payments for acquisition of non-controlling interest</t>
  </si>
  <si>
    <t>Płatności za zakup udziałów mniejszościowych</t>
  </si>
  <si>
    <t xml:space="preserve">Lease payments </t>
  </si>
  <si>
    <t>Opłaty leasingowe </t>
  </si>
  <si>
    <t>Lease incentive</t>
  </si>
  <si>
    <t>Zachęty leasingowe</t>
  </si>
  <si>
    <t>Revolving facility availability fee payments</t>
  </si>
  <si>
    <t>Opłaty za dostępność kredytu obrotowego</t>
  </si>
  <si>
    <t>Interest rate hedging instrument settlements</t>
  </si>
  <si>
    <t>Rozliczenia z tytułu instrumentów pochodnych na stopę procentową</t>
  </si>
  <si>
    <t>Payments from other financial activities</t>
  </si>
  <si>
    <t>Płatności z tytułu pozostałych aktywności finansowych</t>
  </si>
  <si>
    <t>Payments related to issuance of new shares</t>
  </si>
  <si>
    <t>Płatności związane z emisją nowych akcji</t>
  </si>
  <si>
    <t>Senior debt upsizing costs</t>
  </si>
  <si>
    <t>Net cash inflow/(outflow) from financing activities</t>
  </si>
  <si>
    <t>Przepływy pieniężne netto z działalności finansowej</t>
  </si>
  <si>
    <t>Net increase/(decrease) in cash and cash equivalents</t>
  </si>
  <si>
    <t>Zmiana stanu środków pieniężnych</t>
  </si>
  <si>
    <t>Cash and cash equivalents at the beginning of the financial year</t>
  </si>
  <si>
    <t>Stan środków pieniężnych na początek okresu</t>
  </si>
  <si>
    <t>Effect of movements in exchange rates on cash held</t>
  </si>
  <si>
    <t>Wpływ zmian kursów walutowych na stan środków pieniężnych</t>
  </si>
  <si>
    <t>Cash and cash equivalents at the end of the financial year</t>
  </si>
  <si>
    <t>Stan środków pieniężnych na koniec okresu</t>
  </si>
  <si>
    <r>
      <t>GMV (PLN in millions)</t>
    </r>
    <r>
      <rPr>
        <vertAlign val="superscript"/>
        <sz val="8"/>
        <color rgb="FF000000"/>
        <rFont val="Open Sans Light"/>
        <family val="2"/>
      </rPr>
      <t>(3)</t>
    </r>
    <r>
      <rPr>
        <sz val="8"/>
        <color rgb="FF000000"/>
        <rFont val="Open Sans Light"/>
        <family val="2"/>
      </rPr>
      <t xml:space="preserve"> </t>
    </r>
  </si>
  <si>
    <r>
      <t>Items sold (millions)</t>
    </r>
    <r>
      <rPr>
        <vertAlign val="superscript"/>
        <sz val="8"/>
        <color rgb="FF000000"/>
        <rFont val="Open Sans"/>
        <family val="2"/>
      </rPr>
      <t>(4)</t>
    </r>
  </si>
  <si>
    <r>
      <t>Take Rate (%)</t>
    </r>
    <r>
      <rPr>
        <vertAlign val="superscript"/>
        <sz val="8"/>
        <color rgb="FF000000"/>
        <rFont val="Open Sans"/>
        <family val="2"/>
      </rPr>
      <t xml:space="preserve">(5) </t>
    </r>
  </si>
  <si>
    <r>
      <t>Adjusted EBITDA (PLN in millions)</t>
    </r>
    <r>
      <rPr>
        <vertAlign val="superscript"/>
        <sz val="8"/>
        <color rgb="FF000000"/>
        <rFont val="Open Sans"/>
        <family val="2"/>
      </rPr>
      <t xml:space="preserve">(6) </t>
    </r>
  </si>
  <si>
    <r>
      <t>Adjusted EBITDA/revenue (%)</t>
    </r>
    <r>
      <rPr>
        <vertAlign val="superscript"/>
        <sz val="8"/>
        <color rgb="FF000000"/>
        <rFont val="Arial"/>
        <family val="2"/>
      </rPr>
      <t>(7)</t>
    </r>
  </si>
  <si>
    <r>
      <t>Adjusted EBITDA/GMV (%)</t>
    </r>
    <r>
      <rPr>
        <vertAlign val="superscript"/>
        <sz val="8"/>
        <color rgb="FF000000"/>
        <rFont val="Open Sans"/>
        <family val="2"/>
      </rPr>
      <t>(8)</t>
    </r>
  </si>
  <si>
    <r>
      <t>1P Gross Margin</t>
    </r>
    <r>
      <rPr>
        <vertAlign val="superscript"/>
        <sz val="8"/>
        <color rgb="FF000000"/>
        <rFont val="Open Sans"/>
        <family val="2"/>
      </rPr>
      <t>(9)</t>
    </r>
  </si>
  <si>
    <t>Przychody i pozostałe dochody operacyjne</t>
  </si>
  <si>
    <t>Pozostałe dochody operacyjne</t>
  </si>
  <si>
    <t>Q1
2024</t>
  </si>
  <si>
    <t>For 2020, the cost represents a one-off grant to employees of shares awarded at the Group’s IPO (“Free Share Awards”).</t>
  </si>
  <si>
    <t>Za rok 2020 koszty te stanowiły jednorazowy przydział akcji na rzecz pracowników, przeprowadzony podczas IPO Grupy („Nagrody w postaci bezpłatnych akcji”).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</si>
</sst>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164" formatCode="#,##0.0_);\(#,##0.0\);&quot;–&quot;_);@_)"/>
    <numFmt numFmtId="165" formatCode="#,##0.0"/>
    <numFmt numFmtId="166" formatCode="0.00%;\(0.00%\)"/>
    <numFmt numFmtId="167" formatCode="\(#,##0.0%\);\(#,##0.0%\)"/>
    <numFmt numFmtId="168" formatCode="#,##0.00000"/>
    <numFmt numFmtId="169" formatCode="#,##0.00000000000000000"/>
    <numFmt numFmtId="170" formatCode="#,##0.0000"/>
    <numFmt numFmtId="171" formatCode="#,##0.000000000000"/>
    <numFmt numFmtId="172" formatCode="0.0%"/>
    <numFmt numFmtId="173" formatCode="#,##0.0;\(#,##0.0\);\-"/>
    <numFmt numFmtId="174" formatCode="#,##0.0000_);\(#,##0.0000\);&quot;–&quot;_);@_)"/>
    <numFmt numFmtId="175" formatCode="#,##0.00000_);\(#,##0.00000\);&quot;–&quot;_);@_)"/>
    <numFmt numFmtId="176" formatCode="#,##0.0000000000"/>
    <numFmt numFmtId="177" formatCode="#,##0.000000000"/>
    <numFmt numFmtId="178" formatCode="#,##0.00000000"/>
    <numFmt numFmtId="179" formatCode="#,##0.000000_);\(#,##0.000000\);&quot;–&quot;_);@_)"/>
    <numFmt numFmtId="180" formatCode="#,##0.000_);\(#,##0.000\);&quot;–&quot;_);@_)"/>
    <numFmt numFmtId="181" formatCode="0.000000000"/>
    <numFmt numFmtId="182" formatCode="#,##0.0000000"/>
    <numFmt numFmtId="183" formatCode="0.0000000"/>
    <numFmt numFmtId="184" formatCode="#,##0.000000000_);\(#,##0.000000000\);&quot;–&quot;_);@_)"/>
    <numFmt numFmtId="185" formatCode="#,##0.0000000000000"/>
    <numFmt numFmtId="186" formatCode="0.00000000000000"/>
    <numFmt numFmtId="187" formatCode="#,##0.00000000000000"/>
    <numFmt numFmtId="188" formatCode="#,##0.00_);\(#,##0.00\);&quot;–&quot;_);@_)"/>
    <numFmt numFmtId="189" formatCode="#,##0.00000000_);\(#,##0.00000000\);&quot;–&quot;_);@_)"/>
    <numFmt numFmtId="190" formatCode="#,##0.00000000000_);\(#,##0.00000000000\);&quot;–&quot;_);@_)"/>
    <numFmt numFmtId="191" formatCode="0.000000000000000000000%"/>
    <numFmt numFmtId="192" formatCode="#,##0.00000000000"/>
  </numFmts>
  <fonts count="27" x14ac:knownFonts="1">
    <font>
      <sz val="10"/>
      <color theme="1"/>
      <name val="Calibri"/>
      <scheme val="minor"/>
    </font>
    <font>
      <sz val="11"/>
      <color rgb="FF000000"/>
      <name val="Open Sans"/>
      <family val="2"/>
    </font>
    <font>
      <sz val="8"/>
      <color rgb="FF000000"/>
      <name val="Open Sans"/>
      <family val="2"/>
    </font>
    <font>
      <sz val="10"/>
      <color theme="1"/>
      <name val="Arial"/>
      <family val="2"/>
    </font>
    <font>
      <b/>
      <sz val="8"/>
      <color rgb="FFFF5A00"/>
      <name val="Open Sans"/>
      <family val="2"/>
    </font>
    <font>
      <i/>
      <sz val="8"/>
      <color rgb="FF000000"/>
      <name val="Open Sans"/>
      <family val="2"/>
    </font>
    <font>
      <b/>
      <sz val="8"/>
      <color rgb="FF000000"/>
      <name val="Open Sans"/>
      <family val="2"/>
    </font>
    <font>
      <b/>
      <sz val="8"/>
      <color rgb="FFFF0000"/>
      <name val="Open Sans"/>
      <family val="2"/>
    </font>
    <font>
      <sz val="10"/>
      <color theme="1"/>
      <name val="Calibri"/>
      <family val="2"/>
    </font>
    <font>
      <b/>
      <i/>
      <sz val="8"/>
      <color rgb="FFFF5A00"/>
      <name val="Open Sans"/>
      <family val="2"/>
    </font>
    <font>
      <sz val="10"/>
      <color theme="1"/>
      <name val="Calibri"/>
      <family val="2"/>
      <scheme val="minor"/>
    </font>
    <font>
      <sz val="8"/>
      <color theme="1"/>
      <name val="Open Sans"/>
      <family val="2"/>
    </font>
    <font>
      <sz val="11"/>
      <color rgb="FF000000"/>
      <name val="Calibri"/>
      <family val="2"/>
    </font>
    <font>
      <sz val="8"/>
      <color rgb="FF000000"/>
      <name val="Arial"/>
      <family val="2"/>
    </font>
    <font>
      <sz val="8"/>
      <color theme="1"/>
      <name val="Arial"/>
      <family val="2"/>
    </font>
    <font>
      <b/>
      <sz val="8"/>
      <color rgb="FF5F6062"/>
      <name val="Arial"/>
      <family val="2"/>
    </font>
    <font>
      <b/>
      <sz val="8"/>
      <color rgb="FF000000"/>
      <name val="Arial"/>
      <family val="2"/>
    </font>
    <font>
      <sz val="8"/>
      <color theme="1"/>
      <name val="Calibri"/>
      <family val="2"/>
    </font>
    <font>
      <sz val="9"/>
      <color rgb="FF000000"/>
      <name val="Open Sans"/>
      <family val="2"/>
    </font>
    <font>
      <sz val="11"/>
      <color theme="1"/>
      <name val="Calibri"/>
      <family val="2"/>
    </font>
    <font>
      <sz val="8"/>
      <color rgb="FFFF0000"/>
      <name val="Open Sans"/>
      <family val="2"/>
    </font>
    <font>
      <vertAlign val="superscript"/>
      <sz val="8"/>
      <color rgb="FF000000"/>
      <name val="Open Sans Light"/>
      <family val="2"/>
    </font>
    <font>
      <sz val="8"/>
      <color rgb="FF000000"/>
      <name val="Open Sans Light"/>
      <family val="2"/>
    </font>
    <font>
      <vertAlign val="superscript"/>
      <sz val="8"/>
      <color rgb="FF000000"/>
      <name val="Open Sans"/>
      <family val="2"/>
    </font>
    <font>
      <vertAlign val="superscript"/>
      <sz val="8"/>
      <color rgb="FF000000"/>
      <name val="Arial"/>
      <family val="2"/>
    </font>
    <font>
      <b/>
      <sz val="10"/>
      <color rgb="FF000000"/>
      <name val="Open Sans"/>
      <family val="2"/>
    </font>
    <font>
      <sz val="10"/>
      <color rgb="FF000000"/>
      <name val="Calibri"/>
      <family val="2"/>
      <scheme val="minor"/>
    </font>
  </fonts>
  <fills count="8">
    <fill>
      <patternFill patternType="none"/>
    </fill>
    <fill>
      <patternFill patternType="gray125"/>
    </fill>
    <fill>
      <patternFill patternType="solid">
        <fgColor rgb="FFD0CECE"/>
        <bgColor rgb="FFD0CECE"/>
      </patternFill>
    </fill>
    <fill>
      <patternFill patternType="solid">
        <fgColor rgb="FFFFFFFF"/>
        <bgColor rgb="FFFFFFFF"/>
      </patternFill>
    </fill>
    <fill>
      <patternFill patternType="solid">
        <fgColor theme="0"/>
        <bgColor theme="0"/>
      </patternFill>
    </fill>
    <fill>
      <patternFill patternType="solid">
        <fgColor rgb="FFFFDECC"/>
        <bgColor rgb="FFFFDECC"/>
      </patternFill>
    </fill>
    <fill>
      <patternFill patternType="solid">
        <fgColor rgb="FFFFDECC"/>
        <bgColor indexed="64"/>
      </patternFill>
    </fill>
    <fill>
      <patternFill patternType="solid">
        <fgColor rgb="FFFFFFFF"/>
        <bgColor indexed="64"/>
      </patternFill>
    </fill>
  </fills>
  <borders count="12">
    <border>
      <left/>
      <right/>
      <top/>
      <bottom/>
      <diagonal/>
    </border>
    <border>
      <left/>
      <right/>
      <top/>
      <bottom/>
      <diagonal/>
    </border>
    <border>
      <left/>
      <right/>
      <top/>
      <bottom style="medium">
        <color rgb="FFFF0000"/>
      </bottom>
      <diagonal/>
    </border>
    <border>
      <left/>
      <right style="medium">
        <color rgb="FFFF0000"/>
      </right>
      <top/>
      <bottom/>
      <diagonal/>
    </border>
    <border>
      <left style="medium">
        <color rgb="FFFF0000"/>
      </left>
      <right style="medium">
        <color rgb="FFFF0000"/>
      </right>
      <top style="medium">
        <color rgb="FFFF0000"/>
      </top>
      <bottom style="medium">
        <color rgb="FFFF0000"/>
      </bottom>
      <diagonal/>
    </border>
    <border>
      <left style="medium">
        <color rgb="FFFF0000"/>
      </left>
      <right/>
      <top/>
      <bottom/>
      <diagonal/>
    </border>
    <border>
      <left/>
      <right/>
      <top style="medium">
        <color rgb="FFFF0000"/>
      </top>
      <bottom style="medium">
        <color rgb="FFFF0000"/>
      </bottom>
      <diagonal/>
    </border>
    <border>
      <left/>
      <right/>
      <top style="medium">
        <color rgb="FFFF0000"/>
      </top>
      <bottom/>
      <diagonal/>
    </border>
    <border>
      <left/>
      <right/>
      <top/>
      <bottom style="thick">
        <color rgb="FFFF5A00"/>
      </bottom>
      <diagonal/>
    </border>
    <border>
      <left/>
      <right/>
      <top/>
      <bottom/>
      <diagonal/>
    </border>
    <border>
      <left/>
      <right/>
      <top style="thick">
        <color rgb="FFFF5A00"/>
      </top>
      <bottom/>
      <diagonal/>
    </border>
    <border>
      <left/>
      <right/>
      <top style="thick">
        <color rgb="FFFF5A00"/>
      </top>
      <bottom/>
      <diagonal/>
    </border>
  </borders>
  <cellStyleXfs count="5">
    <xf numFmtId="0" fontId="0" fillId="0" borderId="0"/>
    <xf numFmtId="0" fontId="3" fillId="0" borderId="9"/>
    <xf numFmtId="9" fontId="3" fillId="0" borderId="9" applyFont="0" applyFill="0" applyBorder="0" applyAlignment="0" applyProtection="0"/>
    <xf numFmtId="0" fontId="26" fillId="0" borderId="9"/>
    <xf numFmtId="0" fontId="26" fillId="0" borderId="9"/>
  </cellStyleXfs>
  <cellXfs count="215">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0" borderId="4" xfId="0" applyFont="1" applyBorder="1" applyAlignment="1">
      <alignment vertical="center" wrapText="1"/>
    </xf>
    <xf numFmtId="0" fontId="1" fillId="2" borderId="5" xfId="0" applyFont="1" applyFill="1" applyBorder="1"/>
    <xf numFmtId="0" fontId="1" fillId="2" borderId="6" xfId="0" applyFont="1" applyFill="1" applyBorder="1"/>
    <xf numFmtId="0" fontId="1" fillId="2" borderId="7" xfId="0" applyFont="1" applyFill="1" applyBorder="1"/>
    <xf numFmtId="0" fontId="2" fillId="2" borderId="1" xfId="0" applyFont="1" applyFill="1" applyBorder="1"/>
    <xf numFmtId="164" fontId="2" fillId="2" borderId="1" xfId="0" applyNumberFormat="1" applyFont="1" applyFill="1" applyBorder="1"/>
    <xf numFmtId="10" fontId="2" fillId="2" borderId="1" xfId="0" applyNumberFormat="1" applyFont="1" applyFill="1" applyBorder="1"/>
    <xf numFmtId="0" fontId="3" fillId="2" borderId="1" xfId="0" applyFont="1" applyFill="1" applyBorder="1"/>
    <xf numFmtId="0" fontId="2" fillId="0" borderId="0" xfId="0" applyFont="1"/>
    <xf numFmtId="164" fontId="2" fillId="0" borderId="0" xfId="0" applyNumberFormat="1" applyFont="1"/>
    <xf numFmtId="0" fontId="4" fillId="0" borderId="8" xfId="0" applyFont="1" applyBorder="1" applyAlignment="1">
      <alignment horizontal="left" vertical="center" wrapText="1" readingOrder="1"/>
    </xf>
    <xf numFmtId="0" fontId="4" fillId="0" borderId="8" xfId="0" applyFont="1" applyBorder="1" applyAlignment="1">
      <alignment horizontal="right" vertical="center" wrapText="1" readingOrder="1"/>
    </xf>
    <xf numFmtId="0" fontId="4" fillId="0" borderId="0" xfId="0" applyFont="1" applyAlignment="1">
      <alignment horizontal="right" vertical="center" wrapText="1" readingOrder="1"/>
    </xf>
    <xf numFmtId="0" fontId="3" fillId="2" borderId="9" xfId="0" applyFont="1" applyFill="1" applyBorder="1"/>
    <xf numFmtId="0" fontId="2" fillId="0" borderId="0" xfId="0" applyFont="1" applyAlignment="1">
      <alignment horizontal="left" vertical="center" wrapText="1" readingOrder="1"/>
    </xf>
    <xf numFmtId="0" fontId="2" fillId="0" borderId="10" xfId="0" applyFont="1" applyBorder="1" applyAlignment="1">
      <alignment horizontal="left" vertical="center" wrapText="1" readingOrder="1"/>
    </xf>
    <xf numFmtId="164" fontId="2" fillId="3" borderId="11" xfId="0" applyNumberFormat="1" applyFont="1" applyFill="1" applyBorder="1" applyAlignment="1">
      <alignment horizontal="right" vertical="center" wrapText="1"/>
    </xf>
    <xf numFmtId="164" fontId="2" fillId="3" borderId="1" xfId="0" applyNumberFormat="1" applyFont="1" applyFill="1" applyBorder="1" applyAlignment="1">
      <alignment horizontal="right" vertical="center" wrapText="1"/>
    </xf>
    <xf numFmtId="164" fontId="2" fillId="0" borderId="10" xfId="0" applyNumberFormat="1" applyFont="1" applyBorder="1" applyAlignment="1">
      <alignment horizontal="right" vertical="center" wrapText="1" readingOrder="1"/>
    </xf>
    <xf numFmtId="164" fontId="2" fillId="0" borderId="0" xfId="0" applyNumberFormat="1" applyFont="1" applyAlignment="1">
      <alignment horizontal="right" vertical="center" wrapText="1" readingOrder="1"/>
    </xf>
    <xf numFmtId="0" fontId="5" fillId="0" borderId="0" xfId="0" applyFont="1" applyAlignment="1">
      <alignment horizontal="left" vertical="center" wrapText="1" readingOrder="1"/>
    </xf>
    <xf numFmtId="164" fontId="5" fillId="3" borderId="1" xfId="0" applyNumberFormat="1" applyFont="1" applyFill="1" applyBorder="1" applyAlignment="1">
      <alignment horizontal="right" vertical="center" wrapText="1"/>
    </xf>
    <xf numFmtId="164" fontId="5" fillId="0" borderId="0" xfId="0" applyNumberFormat="1" applyFont="1" applyAlignment="1">
      <alignment horizontal="right" vertical="center" wrapText="1" readingOrder="1"/>
    </xf>
    <xf numFmtId="0" fontId="5" fillId="2" borderId="1" xfId="0" applyFont="1" applyFill="1" applyBorder="1"/>
    <xf numFmtId="0" fontId="5" fillId="0" borderId="0" xfId="0" applyFont="1"/>
    <xf numFmtId="164" fontId="5" fillId="3" borderId="1" xfId="0" applyNumberFormat="1" applyFont="1" applyFill="1" applyBorder="1" applyAlignment="1">
      <alignment horizontal="right" vertical="center" wrapText="1" readingOrder="1"/>
    </xf>
    <xf numFmtId="0" fontId="2" fillId="0" borderId="0" xfId="0" applyFont="1" applyAlignment="1">
      <alignment horizontal="left" vertical="center" wrapText="1" readingOrder="1"/>
    </xf>
    <xf numFmtId="165" fontId="2" fillId="3" borderId="1" xfId="0" applyNumberFormat="1" applyFont="1" applyFill="1" applyBorder="1" applyAlignment="1">
      <alignment horizontal="right" vertical="center" wrapText="1"/>
    </xf>
    <xf numFmtId="165" fontId="2" fillId="3" borderId="1" xfId="0" applyNumberFormat="1" applyFont="1" applyFill="1" applyBorder="1" applyAlignment="1">
      <alignment horizontal="right" vertical="center" wrapText="1"/>
    </xf>
    <xf numFmtId="10" fontId="2" fillId="3" borderId="0" xfId="0" applyNumberFormat="1" applyFont="1" applyFill="1" applyAlignment="1">
      <alignment horizontal="right" vertical="center" wrapText="1"/>
    </xf>
    <xf numFmtId="165" fontId="2" fillId="3" borderId="0" xfId="0" applyNumberFormat="1" applyFont="1" applyFill="1" applyAlignment="1">
      <alignment horizontal="right" vertical="center" wrapText="1"/>
    </xf>
    <xf numFmtId="10" fontId="2" fillId="3" borderId="1" xfId="0" applyNumberFormat="1" applyFont="1" applyFill="1" applyBorder="1" applyAlignment="1">
      <alignment horizontal="right" vertical="center" wrapText="1"/>
    </xf>
    <xf numFmtId="10" fontId="5" fillId="3" borderId="1" xfId="0" applyNumberFormat="1" applyFont="1" applyFill="1" applyBorder="1" applyAlignment="1">
      <alignment horizontal="right" vertical="center" wrapText="1"/>
    </xf>
    <xf numFmtId="4" fontId="2" fillId="2" borderId="1" xfId="0" applyNumberFormat="1" applyFont="1" applyFill="1" applyBorder="1"/>
    <xf numFmtId="4" fontId="2" fillId="0" borderId="0" xfId="0" applyNumberFormat="1" applyFont="1"/>
    <xf numFmtId="164" fontId="5" fillId="3" borderId="1" xfId="0" applyNumberFormat="1" applyFont="1" applyFill="1" applyBorder="1" applyAlignment="1">
      <alignment horizontal="right" vertical="center" wrapText="1"/>
    </xf>
    <xf numFmtId="4" fontId="3" fillId="2" borderId="1" xfId="0" applyNumberFormat="1" applyFont="1" applyFill="1" applyBorder="1"/>
    <xf numFmtId="0" fontId="2" fillId="0" borderId="0" xfId="0" applyFont="1" applyAlignment="1">
      <alignment horizontal="left"/>
    </xf>
    <xf numFmtId="0" fontId="2" fillId="0" borderId="0" xfId="0" applyFont="1" applyAlignment="1">
      <alignment horizontal="left"/>
    </xf>
    <xf numFmtId="164" fontId="2" fillId="3" borderId="1" xfId="0" applyNumberFormat="1" applyFont="1" applyFill="1" applyBorder="1" applyAlignment="1">
      <alignment horizontal="right"/>
    </xf>
    <xf numFmtId="0" fontId="2" fillId="3" borderId="1" xfId="0" applyFont="1" applyFill="1" applyBorder="1" applyAlignment="1">
      <alignment horizontal="right"/>
    </xf>
    <xf numFmtId="10" fontId="2" fillId="3" borderId="1" xfId="0" applyNumberFormat="1" applyFont="1" applyFill="1" applyBorder="1" applyAlignment="1">
      <alignment horizontal="right"/>
    </xf>
    <xf numFmtId="166" fontId="5" fillId="3" borderId="1" xfId="0" applyNumberFormat="1" applyFont="1" applyFill="1" applyBorder="1" applyAlignment="1">
      <alignment horizontal="right" vertical="center" wrapText="1" readingOrder="1"/>
    </xf>
    <xf numFmtId="166" fontId="2" fillId="3" borderId="1" xfId="0" applyNumberFormat="1" applyFont="1" applyFill="1" applyBorder="1" applyAlignment="1">
      <alignment horizontal="right" vertical="center" wrapText="1" readingOrder="1"/>
    </xf>
    <xf numFmtId="0" fontId="2" fillId="3" borderId="1" xfId="0" applyFont="1" applyFill="1" applyBorder="1" applyAlignment="1">
      <alignment horizontal="left"/>
    </xf>
    <xf numFmtId="167" fontId="5" fillId="3" borderId="1" xfId="0" applyNumberFormat="1" applyFont="1" applyFill="1" applyBorder="1" applyAlignment="1">
      <alignment horizontal="right" vertical="center" wrapText="1" readingOrder="1"/>
    </xf>
    <xf numFmtId="10" fontId="2" fillId="3" borderId="1" xfId="0" applyNumberFormat="1" applyFont="1" applyFill="1" applyBorder="1" applyAlignment="1">
      <alignment horizontal="right" vertical="center" wrapText="1" readingOrder="1"/>
    </xf>
    <xf numFmtId="10" fontId="5" fillId="3" borderId="1" xfId="0" applyNumberFormat="1" applyFont="1" applyFill="1" applyBorder="1" applyAlignment="1">
      <alignment horizontal="right" vertical="center" wrapText="1" readingOrder="1"/>
    </xf>
    <xf numFmtId="0" fontId="6" fillId="0" borderId="0" xfId="0" applyFont="1" applyAlignment="1">
      <alignment horizontal="left" vertical="center" wrapText="1" readingOrder="1"/>
    </xf>
    <xf numFmtId="165" fontId="2" fillId="0" borderId="0" xfId="0" applyNumberFormat="1" applyFont="1"/>
    <xf numFmtId="0" fontId="6" fillId="0" borderId="0" xfId="0" applyFont="1" applyAlignment="1">
      <alignment horizontal="left" vertical="center" readingOrder="1"/>
    </xf>
    <xf numFmtId="168" fontId="7" fillId="0" borderId="0" xfId="0" applyNumberFormat="1" applyFont="1"/>
    <xf numFmtId="0" fontId="2" fillId="0" borderId="0" xfId="0" applyFont="1" applyAlignment="1">
      <alignment horizontal="left" readingOrder="1"/>
    </xf>
    <xf numFmtId="169" fontId="2" fillId="0" borderId="0" xfId="0" applyNumberFormat="1" applyFont="1"/>
    <xf numFmtId="0" fontId="2" fillId="0" borderId="0" xfId="0" applyFont="1" applyAlignment="1">
      <alignment horizontal="left" readingOrder="1"/>
    </xf>
    <xf numFmtId="164" fontId="2" fillId="0" borderId="0" xfId="0" applyNumberFormat="1" applyFont="1" applyAlignment="1"/>
    <xf numFmtId="4" fontId="8" fillId="0" borderId="0" xfId="0" applyNumberFormat="1" applyFont="1"/>
    <xf numFmtId="170" fontId="8" fillId="0" borderId="0" xfId="0" applyNumberFormat="1" applyFont="1"/>
    <xf numFmtId="0" fontId="8" fillId="0" borderId="0" xfId="0" applyFont="1"/>
    <xf numFmtId="0" fontId="2" fillId="3" borderId="1" xfId="0" applyFont="1" applyFill="1" applyBorder="1"/>
    <xf numFmtId="0" fontId="6" fillId="0" borderId="0" xfId="0" applyFont="1" applyAlignment="1">
      <alignment horizontal="left" readingOrder="1"/>
    </xf>
    <xf numFmtId="0" fontId="2" fillId="0" borderId="0" xfId="0" quotePrefix="1" applyFont="1" applyAlignment="1">
      <alignment horizontal="left" readingOrder="1"/>
    </xf>
    <xf numFmtId="0" fontId="9" fillId="0" borderId="0" xfId="0" applyFont="1" applyAlignment="1">
      <alignment horizontal="right" vertical="center" wrapText="1"/>
    </xf>
    <xf numFmtId="0" fontId="9" fillId="4" borderId="1" xfId="0" applyFont="1" applyFill="1" applyBorder="1" applyAlignment="1">
      <alignment horizontal="right" vertical="center" wrapText="1"/>
    </xf>
    <xf numFmtId="0" fontId="4" fillId="0" borderId="8" xfId="0" applyFont="1" applyBorder="1" applyAlignment="1">
      <alignment horizontal="right" vertical="center" wrapText="1"/>
    </xf>
    <xf numFmtId="0" fontId="4" fillId="4" borderId="1" xfId="0" applyFont="1" applyFill="1" applyBorder="1" applyAlignment="1">
      <alignment horizontal="right" vertical="center" wrapText="1"/>
    </xf>
    <xf numFmtId="0" fontId="4" fillId="5" borderId="11" xfId="0" applyFont="1" applyFill="1" applyBorder="1" applyAlignment="1">
      <alignment horizontal="left" vertical="center" wrapText="1" readingOrder="1"/>
    </xf>
    <xf numFmtId="164" fontId="4" fillId="5" borderId="11" xfId="0" applyNumberFormat="1" applyFont="1" applyFill="1" applyBorder="1" applyAlignment="1">
      <alignment horizontal="right" vertical="center" wrapText="1"/>
    </xf>
    <xf numFmtId="4" fontId="4" fillId="5" borderId="11" xfId="0" applyNumberFormat="1" applyFont="1" applyFill="1" applyBorder="1" applyAlignment="1">
      <alignment horizontal="right" vertical="center" wrapText="1"/>
    </xf>
    <xf numFmtId="164" fontId="4" fillId="4" borderId="1" xfId="0" applyNumberFormat="1" applyFont="1" applyFill="1" applyBorder="1" applyAlignment="1">
      <alignment horizontal="right" vertical="center" wrapText="1"/>
    </xf>
    <xf numFmtId="171" fontId="8" fillId="0" borderId="0" xfId="0" applyNumberFormat="1" applyFont="1"/>
    <xf numFmtId="164" fontId="2" fillId="0" borderId="0" xfId="0" applyNumberFormat="1" applyFont="1" applyAlignment="1">
      <alignment horizontal="right" vertical="center" wrapText="1"/>
    </xf>
    <xf numFmtId="164" fontId="2" fillId="4" borderId="1" xfId="0" applyNumberFormat="1" applyFont="1" applyFill="1" applyBorder="1" applyAlignment="1">
      <alignment horizontal="right" vertical="center" wrapText="1"/>
    </xf>
    <xf numFmtId="0" fontId="4" fillId="5" borderId="1" xfId="0" applyFont="1" applyFill="1" applyBorder="1" applyAlignment="1">
      <alignment horizontal="left" vertical="center" wrapText="1" readingOrder="1"/>
    </xf>
    <xf numFmtId="164" fontId="4" fillId="5" borderId="1" xfId="0" applyNumberFormat="1" applyFont="1" applyFill="1" applyBorder="1" applyAlignment="1">
      <alignment horizontal="right" vertical="center" wrapText="1"/>
    </xf>
    <xf numFmtId="10" fontId="4" fillId="4" borderId="1" xfId="0" applyNumberFormat="1" applyFont="1" applyFill="1" applyBorder="1" applyAlignment="1">
      <alignment horizontal="right" vertical="center" wrapText="1"/>
    </xf>
    <xf numFmtId="0" fontId="2" fillId="0" borderId="0" xfId="0" applyFont="1" applyAlignment="1">
      <alignment horizontal="right"/>
    </xf>
    <xf numFmtId="172" fontId="2" fillId="0" borderId="0" xfId="0" applyNumberFormat="1" applyFont="1" applyAlignment="1">
      <alignment horizontal="right"/>
    </xf>
    <xf numFmtId="173" fontId="2" fillId="0" borderId="0" xfId="0" applyNumberFormat="1" applyFont="1" applyAlignment="1">
      <alignment horizontal="right" vertical="center"/>
    </xf>
    <xf numFmtId="174" fontId="2" fillId="0" borderId="0" xfId="0" applyNumberFormat="1" applyFont="1" applyAlignment="1">
      <alignment horizontal="right" vertical="center"/>
    </xf>
    <xf numFmtId="4" fontId="2" fillId="0" borderId="0" xfId="0" applyNumberFormat="1" applyFont="1" applyAlignment="1">
      <alignment horizontal="right" vertical="center"/>
    </xf>
    <xf numFmtId="175" fontId="2" fillId="0" borderId="0" xfId="0" applyNumberFormat="1" applyFont="1" applyAlignment="1">
      <alignment horizontal="right" vertical="center"/>
    </xf>
    <xf numFmtId="173" fontId="2" fillId="4" borderId="1" xfId="0" applyNumberFormat="1" applyFont="1" applyFill="1" applyBorder="1" applyAlignment="1">
      <alignment horizontal="right" vertical="center"/>
    </xf>
    <xf numFmtId="175" fontId="4" fillId="5" borderId="1" xfId="0" applyNumberFormat="1" applyFont="1" applyFill="1" applyBorder="1" applyAlignment="1">
      <alignment horizontal="right" vertical="center" wrapText="1"/>
    </xf>
    <xf numFmtId="164" fontId="2" fillId="0" borderId="0" xfId="0" applyNumberFormat="1" applyFont="1" applyAlignment="1">
      <alignment horizontal="right" vertical="center" wrapText="1"/>
    </xf>
    <xf numFmtId="175" fontId="2" fillId="0" borderId="0" xfId="0" applyNumberFormat="1" applyFont="1" applyAlignment="1">
      <alignment horizontal="right" vertical="center" wrapText="1"/>
    </xf>
    <xf numFmtId="175" fontId="2" fillId="0" borderId="0" xfId="0" applyNumberFormat="1" applyFont="1" applyAlignment="1">
      <alignment horizontal="right" vertical="center"/>
    </xf>
    <xf numFmtId="176" fontId="2" fillId="0" borderId="0" xfId="0" applyNumberFormat="1" applyFont="1" applyAlignment="1">
      <alignment horizontal="right" vertical="center"/>
    </xf>
    <xf numFmtId="177" fontId="2" fillId="0" borderId="0" xfId="0" applyNumberFormat="1" applyFont="1" applyAlignment="1">
      <alignment horizontal="right" vertical="center"/>
    </xf>
    <xf numFmtId="0" fontId="6" fillId="3" borderId="1" xfId="0" applyFont="1" applyFill="1" applyBorder="1" applyAlignment="1">
      <alignment horizontal="left" vertical="center" wrapText="1" readingOrder="1"/>
    </xf>
    <xf numFmtId="3" fontId="2" fillId="0" borderId="0" xfId="0" applyNumberFormat="1" applyFont="1" applyAlignment="1">
      <alignment horizontal="right"/>
    </xf>
    <xf numFmtId="0" fontId="2" fillId="4" borderId="1" xfId="0" applyFont="1" applyFill="1" applyBorder="1"/>
    <xf numFmtId="164" fontId="2" fillId="0" borderId="0" xfId="0" applyNumberFormat="1" applyFont="1" applyAlignment="1">
      <alignment horizontal="right" vertical="center"/>
    </xf>
    <xf numFmtId="174" fontId="2" fillId="0" borderId="0" xfId="0" applyNumberFormat="1" applyFont="1" applyAlignment="1">
      <alignment horizontal="right"/>
    </xf>
    <xf numFmtId="178" fontId="2" fillId="0" borderId="0" xfId="0" applyNumberFormat="1" applyFont="1" applyAlignment="1">
      <alignment horizontal="right"/>
    </xf>
    <xf numFmtId="164" fontId="2" fillId="0" borderId="0" xfId="0" applyNumberFormat="1" applyFont="1" applyAlignment="1">
      <alignment horizontal="right"/>
    </xf>
    <xf numFmtId="172" fontId="2" fillId="0" borderId="0" xfId="0" applyNumberFormat="1" applyFont="1" applyAlignment="1">
      <alignment horizontal="right" vertical="center"/>
    </xf>
    <xf numFmtId="0" fontId="2" fillId="4" borderId="1" xfId="0" applyFont="1" applyFill="1" applyBorder="1" applyAlignment="1">
      <alignment horizontal="left"/>
    </xf>
    <xf numFmtId="0" fontId="6" fillId="4" borderId="1" xfId="0" applyFont="1" applyFill="1" applyBorder="1" applyAlignment="1">
      <alignment horizontal="left" vertical="center" wrapText="1" readingOrder="1"/>
    </xf>
    <xf numFmtId="4" fontId="2" fillId="3" borderId="1" xfId="0" applyNumberFormat="1" applyFont="1" applyFill="1" applyBorder="1" applyAlignment="1">
      <alignment horizontal="right"/>
    </xf>
    <xf numFmtId="4" fontId="2" fillId="2" borderId="1" xfId="0" applyNumberFormat="1" applyFont="1" applyFill="1" applyBorder="1" applyAlignment="1">
      <alignment horizontal="right"/>
    </xf>
    <xf numFmtId="3" fontId="2" fillId="2" borderId="1" xfId="0" applyNumberFormat="1" applyFont="1" applyFill="1" applyBorder="1" applyAlignment="1"/>
    <xf numFmtId="3" fontId="2" fillId="2" borderId="1" xfId="0" applyNumberFormat="1" applyFont="1" applyFill="1" applyBorder="1"/>
    <xf numFmtId="0" fontId="4" fillId="4" borderId="1" xfId="0" applyFont="1" applyFill="1" applyBorder="1" applyAlignment="1">
      <alignment horizontal="right" vertical="center" wrapText="1" readingOrder="1"/>
    </xf>
    <xf numFmtId="0" fontId="4" fillId="5" borderId="11" xfId="0" applyFont="1" applyFill="1" applyBorder="1" applyAlignment="1">
      <alignment horizontal="left" vertical="center" wrapText="1" readingOrder="1"/>
    </xf>
    <xf numFmtId="164" fontId="4" fillId="5" borderId="11" xfId="0" applyNumberFormat="1" applyFont="1" applyFill="1" applyBorder="1" applyAlignment="1">
      <alignment horizontal="right" vertical="center" wrapText="1" readingOrder="1"/>
    </xf>
    <xf numFmtId="164" fontId="4" fillId="4" borderId="1" xfId="0" applyNumberFormat="1" applyFont="1" applyFill="1" applyBorder="1" applyAlignment="1">
      <alignment horizontal="right" vertical="center" wrapText="1" readingOrder="1"/>
    </xf>
    <xf numFmtId="164" fontId="6" fillId="0" borderId="0" xfId="0" applyNumberFormat="1" applyFont="1" applyAlignment="1">
      <alignment horizontal="right" vertical="center" wrapText="1" readingOrder="1"/>
    </xf>
    <xf numFmtId="164" fontId="6" fillId="4" borderId="1" xfId="0" applyNumberFormat="1" applyFont="1" applyFill="1" applyBorder="1" applyAlignment="1">
      <alignment horizontal="right" vertical="center" wrapText="1" readingOrder="1"/>
    </xf>
    <xf numFmtId="164" fontId="2" fillId="4" borderId="1" xfId="0" applyNumberFormat="1" applyFont="1" applyFill="1" applyBorder="1" applyAlignment="1">
      <alignment horizontal="right" vertical="center" wrapText="1" readingOrder="1"/>
    </xf>
    <xf numFmtId="0" fontId="4" fillId="5" borderId="1" xfId="0" applyFont="1" applyFill="1" applyBorder="1" applyAlignment="1">
      <alignment horizontal="left" wrapText="1"/>
    </xf>
    <xf numFmtId="164" fontId="4" fillId="5" borderId="1" xfId="0" applyNumberFormat="1" applyFont="1" applyFill="1" applyBorder="1" applyAlignment="1">
      <alignment horizontal="right" vertical="center" wrapText="1" readingOrder="1"/>
    </xf>
    <xf numFmtId="0" fontId="6" fillId="0" borderId="0" xfId="0" applyFont="1" applyAlignment="1">
      <alignment horizontal="left" wrapText="1"/>
    </xf>
    <xf numFmtId="165" fontId="2" fillId="4" borderId="1" xfId="0" applyNumberFormat="1" applyFont="1" applyFill="1" applyBorder="1"/>
    <xf numFmtId="179" fontId="10" fillId="0" borderId="0" xfId="0" applyNumberFormat="1" applyFont="1"/>
    <xf numFmtId="3" fontId="8" fillId="0" borderId="0" xfId="0" applyNumberFormat="1" applyFont="1"/>
    <xf numFmtId="180" fontId="8" fillId="0" borderId="0" xfId="0" applyNumberFormat="1" applyFont="1"/>
    <xf numFmtId="0" fontId="4" fillId="0" borderId="8" xfId="0" applyFont="1" applyBorder="1" applyAlignment="1">
      <alignment horizontal="right" vertical="center" wrapText="1" readingOrder="1"/>
    </xf>
    <xf numFmtId="0" fontId="6" fillId="2" borderId="1" xfId="0" applyFont="1" applyFill="1" applyBorder="1"/>
    <xf numFmtId="0" fontId="6" fillId="0" borderId="0" xfId="0" applyFont="1"/>
    <xf numFmtId="0" fontId="4" fillId="5" borderId="1" xfId="0" applyFont="1" applyFill="1" applyBorder="1" applyAlignment="1">
      <alignment horizontal="left" vertical="center" wrapText="1"/>
    </xf>
    <xf numFmtId="181" fontId="8" fillId="0" borderId="0" xfId="0" applyNumberFormat="1" applyFont="1"/>
    <xf numFmtId="0" fontId="11" fillId="0" borderId="0" xfId="0" applyFont="1" applyAlignment="1">
      <alignment horizontal="right" vertical="center"/>
    </xf>
    <xf numFmtId="4" fontId="12" fillId="0" borderId="0" xfId="0" applyNumberFormat="1" applyFont="1" applyAlignment="1">
      <alignment horizontal="right"/>
    </xf>
    <xf numFmtId="182" fontId="2" fillId="0" borderId="0" xfId="0" applyNumberFormat="1" applyFont="1" applyAlignment="1">
      <alignment horizontal="right" vertical="center"/>
    </xf>
    <xf numFmtId="164" fontId="13" fillId="0" borderId="0" xfId="0" applyNumberFormat="1" applyFont="1" applyAlignment="1">
      <alignment horizontal="right"/>
    </xf>
    <xf numFmtId="176" fontId="8" fillId="0" borderId="0" xfId="0" applyNumberFormat="1" applyFont="1"/>
    <xf numFmtId="183" fontId="8" fillId="0" borderId="0" xfId="0" applyNumberFormat="1" applyFont="1"/>
    <xf numFmtId="0" fontId="2" fillId="2" borderId="1" xfId="0" applyFont="1" applyFill="1" applyBorder="1" applyAlignment="1">
      <alignment horizontal="right"/>
    </xf>
    <xf numFmtId="0" fontId="14" fillId="2" borderId="1" xfId="0" applyFont="1" applyFill="1" applyBorder="1"/>
    <xf numFmtId="0" fontId="4" fillId="0" borderId="0" xfId="0" applyFont="1" applyAlignment="1">
      <alignment horizontal="right" vertical="center" wrapText="1"/>
    </xf>
    <xf numFmtId="0" fontId="6" fillId="0" borderId="10" xfId="0" applyFont="1" applyBorder="1" applyAlignment="1">
      <alignment horizontal="left" vertical="center" wrapText="1" readingOrder="1"/>
    </xf>
    <xf numFmtId="0" fontId="6" fillId="0" borderId="10" xfId="0" applyFont="1" applyBorder="1" applyAlignment="1">
      <alignment horizontal="right" vertical="center" wrapText="1"/>
    </xf>
    <xf numFmtId="0" fontId="6" fillId="0" borderId="0" xfId="0" applyFont="1" applyAlignment="1">
      <alignment horizontal="right" vertical="center" wrapText="1"/>
    </xf>
    <xf numFmtId="0" fontId="4" fillId="0" borderId="0" xfId="0" applyFont="1" applyAlignment="1">
      <alignment horizontal="left" vertical="center" wrapText="1" readingOrder="1"/>
    </xf>
    <xf numFmtId="164" fontId="6" fillId="0" borderId="0" xfId="0" applyNumberFormat="1" applyFont="1" applyAlignment="1">
      <alignment horizontal="left" vertical="center" wrapText="1" readingOrder="1"/>
    </xf>
    <xf numFmtId="164" fontId="6" fillId="0" borderId="0" xfId="0" applyNumberFormat="1" applyFont="1" applyAlignment="1">
      <alignment horizontal="right" vertical="center" wrapText="1"/>
    </xf>
    <xf numFmtId="184" fontId="14" fillId="2" borderId="1" xfId="0" applyNumberFormat="1" applyFont="1" applyFill="1" applyBorder="1"/>
    <xf numFmtId="164" fontId="6" fillId="4" borderId="1" xfId="0" applyNumberFormat="1" applyFont="1" applyFill="1" applyBorder="1" applyAlignment="1">
      <alignment horizontal="right" vertical="center" wrapText="1"/>
    </xf>
    <xf numFmtId="0" fontId="15" fillId="0" borderId="0" xfId="0" applyFont="1"/>
    <xf numFmtId="0" fontId="6" fillId="4" borderId="1" xfId="0" applyFont="1" applyFill="1" applyBorder="1" applyAlignment="1">
      <alignment horizontal="right" vertical="center" wrapText="1"/>
    </xf>
    <xf numFmtId="0" fontId="16" fillId="0" borderId="0" xfId="0" applyFont="1"/>
    <xf numFmtId="0" fontId="17" fillId="0" borderId="0" xfId="0" applyFont="1"/>
    <xf numFmtId="0" fontId="17" fillId="4" borderId="1" xfId="0" applyFont="1" applyFill="1" applyBorder="1"/>
    <xf numFmtId="164" fontId="17" fillId="0" borderId="0" xfId="0" applyNumberFormat="1" applyFont="1"/>
    <xf numFmtId="4" fontId="17" fillId="0" borderId="0" xfId="0" applyNumberFormat="1" applyFont="1"/>
    <xf numFmtId="185" fontId="17" fillId="0" borderId="0" xfId="0" applyNumberFormat="1" applyFont="1"/>
    <xf numFmtId="186" fontId="17" fillId="0" borderId="0" xfId="0" applyNumberFormat="1" applyFont="1"/>
    <xf numFmtId="187" fontId="17" fillId="0" borderId="0" xfId="0" applyNumberFormat="1" applyFont="1"/>
    <xf numFmtId="176" fontId="17" fillId="0" borderId="0" xfId="0" applyNumberFormat="1" applyFont="1"/>
    <xf numFmtId="164" fontId="6" fillId="0" borderId="10" xfId="0" applyNumberFormat="1" applyFont="1" applyBorder="1" applyAlignment="1">
      <alignment horizontal="left" vertical="center" wrapText="1" readingOrder="1"/>
    </xf>
    <xf numFmtId="164" fontId="6" fillId="0" borderId="10" xfId="0" applyNumberFormat="1" applyFont="1" applyBorder="1" applyAlignment="1">
      <alignment horizontal="right" vertical="center" wrapText="1"/>
    </xf>
    <xf numFmtId="0" fontId="13" fillId="3" borderId="1" xfId="0" applyFont="1" applyFill="1" applyBorder="1" applyAlignment="1">
      <alignment vertical="center" wrapText="1"/>
    </xf>
    <xf numFmtId="164" fontId="18" fillId="0" borderId="0" xfId="0" applyNumberFormat="1" applyFont="1" applyAlignment="1">
      <alignment horizontal="right" vertical="center" wrapText="1"/>
    </xf>
    <xf numFmtId="188" fontId="2" fillId="0" borderId="0" xfId="0" applyNumberFormat="1" applyFont="1" applyAlignment="1">
      <alignment horizontal="right" vertical="center" wrapText="1"/>
    </xf>
    <xf numFmtId="189" fontId="2" fillId="0" borderId="0" xfId="0" applyNumberFormat="1" applyFont="1" applyAlignment="1">
      <alignment horizontal="right" vertical="center" wrapText="1"/>
    </xf>
    <xf numFmtId="190" fontId="2" fillId="0" borderId="0" xfId="0" applyNumberFormat="1" applyFont="1" applyAlignment="1">
      <alignment horizontal="right" vertical="center" wrapText="1"/>
    </xf>
    <xf numFmtId="0" fontId="19" fillId="0" borderId="0" xfId="0" applyFont="1" applyAlignment="1">
      <alignment horizontal="right"/>
    </xf>
    <xf numFmtId="189" fontId="2" fillId="4" borderId="1" xfId="0" applyNumberFormat="1" applyFont="1" applyFill="1" applyBorder="1" applyAlignment="1">
      <alignment horizontal="right" vertical="center" wrapText="1"/>
    </xf>
    <xf numFmtId="4" fontId="2" fillId="0" borderId="0" xfId="0" applyNumberFormat="1" applyFont="1" applyAlignment="1">
      <alignment horizontal="right" vertical="center" wrapText="1"/>
    </xf>
    <xf numFmtId="168" fontId="2" fillId="2" borderId="1" xfId="0" applyNumberFormat="1" applyFont="1" applyFill="1" applyBorder="1"/>
    <xf numFmtId="4" fontId="20" fillId="2" borderId="1" xfId="0" applyNumberFormat="1" applyFont="1" applyFill="1" applyBorder="1" applyAlignment="1">
      <alignment horizontal="right"/>
    </xf>
    <xf numFmtId="0" fontId="2" fillId="2" borderId="9" xfId="0" applyFont="1" applyFill="1" applyBorder="1"/>
    <xf numFmtId="164" fontId="5" fillId="7" borderId="9" xfId="1" applyNumberFormat="1" applyFont="1" applyFill="1" applyBorder="1" applyAlignment="1">
      <alignment horizontal="right" vertical="center" wrapText="1" readingOrder="1"/>
    </xf>
    <xf numFmtId="164" fontId="2" fillId="7" borderId="9" xfId="1" applyNumberFormat="1" applyFont="1" applyFill="1" applyBorder="1" applyAlignment="1">
      <alignment horizontal="right" vertical="center" wrapText="1" readingOrder="1"/>
    </xf>
    <xf numFmtId="166" fontId="5" fillId="7" borderId="9" xfId="2" applyNumberFormat="1" applyFont="1" applyFill="1" applyBorder="1" applyAlignment="1">
      <alignment horizontal="right" vertical="center" wrapText="1" readingOrder="1"/>
    </xf>
    <xf numFmtId="166" fontId="5" fillId="7" borderId="9" xfId="1" applyNumberFormat="1" applyFont="1" applyFill="1" applyBorder="1" applyAlignment="1">
      <alignment horizontal="right" vertical="center" wrapText="1" readingOrder="1"/>
    </xf>
    <xf numFmtId="166" fontId="5" fillId="7" borderId="9" xfId="2" applyNumberFormat="1" applyFont="1" applyFill="1" applyBorder="1" applyAlignment="1">
      <alignment horizontal="right" vertical="center" wrapText="1" readingOrder="1"/>
    </xf>
    <xf numFmtId="166" fontId="5" fillId="7" borderId="9" xfId="2" applyNumberFormat="1" applyFont="1" applyFill="1" applyBorder="1" applyAlignment="1">
      <alignment horizontal="right" vertical="center" wrapText="1" readingOrder="1"/>
    </xf>
    <xf numFmtId="0" fontId="2" fillId="3" borderId="9" xfId="0" applyFont="1" applyFill="1" applyBorder="1"/>
    <xf numFmtId="0" fontId="2" fillId="3" borderId="9" xfId="0" applyFont="1" applyFill="1" applyBorder="1" applyAlignment="1">
      <alignment horizontal="right"/>
    </xf>
    <xf numFmtId="4" fontId="2" fillId="3" borderId="9" xfId="0" applyNumberFormat="1" applyFont="1" applyFill="1" applyBorder="1" applyAlignment="1">
      <alignment horizontal="right"/>
    </xf>
    <xf numFmtId="4" fontId="2" fillId="2" borderId="9" xfId="0" applyNumberFormat="1" applyFont="1" applyFill="1" applyBorder="1" applyAlignment="1">
      <alignment horizontal="right"/>
    </xf>
    <xf numFmtId="0" fontId="2" fillId="2" borderId="9" xfId="0" applyFont="1" applyFill="1" applyBorder="1" applyAlignment="1">
      <alignment horizontal="right"/>
    </xf>
    <xf numFmtId="164" fontId="2" fillId="0" borderId="9" xfId="1" applyNumberFormat="1" applyFont="1" applyAlignment="1">
      <alignment horizontal="right" vertical="center" wrapText="1"/>
    </xf>
    <xf numFmtId="164" fontId="4" fillId="6" borderId="9" xfId="1" applyNumberFormat="1" applyFont="1" applyFill="1" applyBorder="1" applyAlignment="1">
      <alignment horizontal="right" vertical="center" wrapText="1"/>
    </xf>
    <xf numFmtId="165" fontId="2" fillId="0" borderId="9" xfId="1" applyNumberFormat="1" applyFont="1" applyAlignment="1">
      <alignment horizontal="right" vertical="center" wrapText="1"/>
    </xf>
    <xf numFmtId="164" fontId="4" fillId="6" borderId="9" xfId="1" applyNumberFormat="1" applyFont="1" applyFill="1" applyBorder="1" applyAlignment="1">
      <alignment horizontal="right" vertical="center" wrapText="1"/>
    </xf>
    <xf numFmtId="175" fontId="2" fillId="0" borderId="9" xfId="1" applyNumberFormat="1" applyFont="1" applyAlignment="1">
      <alignment horizontal="right" vertical="center"/>
    </xf>
    <xf numFmtId="164" fontId="4" fillId="6" borderId="11" xfId="1" applyNumberFormat="1" applyFont="1" applyFill="1" applyBorder="1" applyAlignment="1">
      <alignment horizontal="right" vertical="center" wrapText="1"/>
    </xf>
    <xf numFmtId="164" fontId="2" fillId="0" borderId="9" xfId="1" applyNumberFormat="1" applyFont="1" applyFill="1" applyAlignment="1">
      <alignment horizontal="right" vertical="center" wrapText="1"/>
    </xf>
    <xf numFmtId="164" fontId="4" fillId="6" borderId="9" xfId="1" applyNumberFormat="1" applyFont="1" applyFill="1" applyBorder="1" applyAlignment="1">
      <alignment horizontal="right" vertical="center" wrapText="1"/>
    </xf>
    <xf numFmtId="0" fontId="14" fillId="2" borderId="9" xfId="0" applyFont="1" applyFill="1" applyBorder="1"/>
    <xf numFmtId="164" fontId="4" fillId="6" borderId="11" xfId="1" applyNumberFormat="1" applyFont="1" applyFill="1" applyBorder="1" applyAlignment="1">
      <alignment horizontal="right" vertical="center" wrapText="1" readingOrder="1"/>
    </xf>
    <xf numFmtId="164" fontId="6" fillId="0" borderId="9" xfId="1" applyNumberFormat="1" applyFont="1" applyAlignment="1">
      <alignment horizontal="right" vertical="center" wrapText="1" readingOrder="1"/>
    </xf>
    <xf numFmtId="164" fontId="2" fillId="0" borderId="9" xfId="1" applyNumberFormat="1" applyFont="1" applyFill="1" applyAlignment="1">
      <alignment horizontal="right" vertical="center" wrapText="1" readingOrder="1"/>
    </xf>
    <xf numFmtId="164" fontId="4" fillId="6" borderId="9" xfId="1" applyNumberFormat="1" applyFont="1" applyFill="1" applyBorder="1" applyAlignment="1">
      <alignment horizontal="right" vertical="center" wrapText="1" readingOrder="1"/>
    </xf>
    <xf numFmtId="164" fontId="4" fillId="6" borderId="11" xfId="1" applyNumberFormat="1" applyFont="1" applyFill="1" applyBorder="1" applyAlignment="1">
      <alignment horizontal="right" vertical="center" wrapText="1" readingOrder="1"/>
    </xf>
    <xf numFmtId="164" fontId="6" fillId="0" borderId="9" xfId="1" applyNumberFormat="1" applyFont="1" applyAlignment="1">
      <alignment horizontal="right" vertical="center" wrapText="1" readingOrder="1"/>
    </xf>
    <xf numFmtId="164" fontId="2" fillId="0" borderId="9" xfId="1" applyNumberFormat="1" applyFont="1" applyAlignment="1">
      <alignment horizontal="right" vertical="center" wrapText="1" readingOrder="1"/>
    </xf>
    <xf numFmtId="164" fontId="6" fillId="0" borderId="9" xfId="1" applyNumberFormat="1" applyFont="1" applyAlignment="1">
      <alignment horizontal="right" vertical="center" wrapText="1" readingOrder="1"/>
    </xf>
    <xf numFmtId="164" fontId="2" fillId="0" borderId="9" xfId="1" applyNumberFormat="1" applyFont="1" applyAlignment="1">
      <alignment horizontal="right" vertical="center" wrapText="1" readingOrder="1"/>
    </xf>
    <xf numFmtId="164" fontId="4" fillId="6" borderId="9" xfId="1" applyNumberFormat="1" applyFont="1" applyFill="1" applyBorder="1" applyAlignment="1">
      <alignment horizontal="right" vertical="center" wrapText="1" readingOrder="1"/>
    </xf>
    <xf numFmtId="0" fontId="25" fillId="0" borderId="11" xfId="1" applyFont="1" applyBorder="1" applyAlignment="1">
      <alignment horizontal="right" vertical="center" wrapText="1"/>
    </xf>
    <xf numFmtId="0" fontId="25" fillId="0" borderId="9" xfId="1" applyFont="1" applyAlignment="1">
      <alignment horizontal="right" vertical="center" wrapText="1"/>
    </xf>
    <xf numFmtId="171" fontId="0" fillId="0" borderId="0" xfId="0" applyNumberFormat="1" applyFont="1" applyAlignment="1"/>
    <xf numFmtId="165" fontId="2" fillId="0" borderId="1" xfId="0" applyNumberFormat="1" applyFont="1" applyFill="1" applyBorder="1" applyAlignment="1">
      <alignment horizontal="right" vertical="center" wrapText="1"/>
    </xf>
    <xf numFmtId="165" fontId="0" fillId="0" borderId="0" xfId="0" applyNumberFormat="1" applyFont="1" applyAlignment="1"/>
    <xf numFmtId="4" fontId="0" fillId="0" borderId="0" xfId="0" applyNumberFormat="1" applyFont="1" applyAlignment="1"/>
    <xf numFmtId="164" fontId="2" fillId="7" borderId="11" xfId="1" applyNumberFormat="1" applyFont="1" applyFill="1" applyBorder="1" applyAlignment="1">
      <alignment horizontal="right" vertical="center" wrapText="1" readingOrder="1"/>
    </xf>
    <xf numFmtId="164" fontId="5" fillId="7" borderId="9" xfId="1" applyNumberFormat="1" applyFont="1" applyFill="1" applyBorder="1" applyAlignment="1">
      <alignment horizontal="right" vertical="center" wrapText="1" readingOrder="1"/>
    </xf>
    <xf numFmtId="164" fontId="2" fillId="7" borderId="9" xfId="1" applyNumberFormat="1" applyFont="1" applyFill="1" applyBorder="1" applyAlignment="1">
      <alignment horizontal="right" vertical="center" wrapText="1" readingOrder="1"/>
    </xf>
    <xf numFmtId="164" fontId="5" fillId="0" borderId="9" xfId="1" applyNumberFormat="1" applyFont="1" applyFill="1" applyBorder="1" applyAlignment="1">
      <alignment horizontal="right" vertical="center" wrapText="1" readingOrder="1"/>
    </xf>
    <xf numFmtId="191" fontId="2" fillId="7" borderId="9" xfId="2" applyNumberFormat="1" applyFont="1" applyFill="1" applyBorder="1" applyAlignment="1">
      <alignment horizontal="right" vertical="center" wrapText="1" readingOrder="1"/>
    </xf>
    <xf numFmtId="191" fontId="5" fillId="7" borderId="9" xfId="2" applyNumberFormat="1" applyFont="1" applyFill="1" applyBorder="1" applyAlignment="1">
      <alignment horizontal="right" vertical="center" wrapText="1" readingOrder="1"/>
    </xf>
    <xf numFmtId="191" fontId="5" fillId="7" borderId="9" xfId="1" applyNumberFormat="1" applyFont="1" applyFill="1" applyBorder="1" applyAlignment="1">
      <alignment horizontal="right" vertical="center" wrapText="1" readingOrder="1"/>
    </xf>
    <xf numFmtId="177" fontId="0" fillId="0" borderId="0" xfId="0" applyNumberFormat="1" applyFont="1" applyAlignment="1"/>
    <xf numFmtId="11" fontId="0" fillId="0" borderId="0" xfId="0" applyNumberFormat="1" applyFont="1" applyAlignment="1"/>
    <xf numFmtId="176" fontId="0" fillId="0" borderId="0" xfId="0" applyNumberFormat="1" applyFont="1" applyAlignment="1"/>
    <xf numFmtId="192" fontId="0" fillId="0" borderId="0" xfId="0" applyNumberFormat="1" applyFont="1" applyAlignment="1"/>
    <xf numFmtId="178" fontId="0" fillId="0" borderId="0" xfId="0" applyNumberFormat="1" applyFont="1" applyAlignment="1"/>
  </cellXfs>
  <cellStyles count="5">
    <cellStyle name="Normal" xfId="0" builtinId="0"/>
    <cellStyle name="Normal 16" xfId="4"/>
    <cellStyle name="Normal 17" xfId="3"/>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1000"/>
  <sheetViews>
    <sheetView showGridLines="0" tabSelected="1" workbookViewId="0"/>
  </sheetViews>
  <sheetFormatPr defaultColWidth="14.44140625" defaultRowHeight="15" customHeight="1" x14ac:dyDescent="0.3"/>
  <cols>
    <col min="1" max="1" width="10" customWidth="1"/>
    <col min="2" max="2" width="84.88671875" customWidth="1"/>
    <col min="3" max="22" width="10" customWidth="1"/>
  </cols>
  <sheetData>
    <row r="1" spans="1:22" ht="16.5" customHeight="1" x14ac:dyDescent="0.35">
      <c r="A1" s="1"/>
      <c r="B1" s="2"/>
      <c r="C1" s="1"/>
      <c r="D1" s="1"/>
      <c r="E1" s="1"/>
      <c r="F1" s="1"/>
      <c r="G1" s="1"/>
      <c r="H1" s="1"/>
      <c r="I1" s="1"/>
      <c r="J1" s="1"/>
      <c r="K1" s="1"/>
      <c r="L1" s="1"/>
      <c r="M1" s="1"/>
      <c r="N1" s="1"/>
      <c r="O1" s="1"/>
      <c r="P1" s="1"/>
      <c r="Q1" s="1"/>
      <c r="R1" s="1"/>
      <c r="S1" s="1"/>
      <c r="T1" s="1"/>
      <c r="U1" s="1"/>
      <c r="V1" s="1"/>
    </row>
    <row r="2" spans="1:22" ht="312" customHeight="1" x14ac:dyDescent="0.35">
      <c r="A2" s="3"/>
      <c r="B2" s="4" t="s">
        <v>0</v>
      </c>
      <c r="C2" s="5"/>
      <c r="D2" s="1"/>
      <c r="E2" s="1"/>
      <c r="F2" s="1"/>
      <c r="G2" s="1"/>
      <c r="H2" s="1"/>
      <c r="I2" s="1"/>
      <c r="J2" s="1"/>
      <c r="K2" s="1"/>
      <c r="L2" s="1"/>
      <c r="M2" s="1"/>
      <c r="N2" s="1"/>
      <c r="O2" s="1"/>
      <c r="P2" s="1"/>
      <c r="Q2" s="1"/>
      <c r="R2" s="1"/>
      <c r="S2" s="1"/>
      <c r="T2" s="1"/>
      <c r="U2" s="1"/>
      <c r="V2" s="1"/>
    </row>
    <row r="3" spans="1:22" ht="16.5" customHeight="1" x14ac:dyDescent="0.35">
      <c r="A3" s="1"/>
      <c r="B3" s="6"/>
      <c r="C3" s="1"/>
      <c r="D3" s="1"/>
      <c r="E3" s="1"/>
      <c r="F3" s="1"/>
      <c r="G3" s="1"/>
      <c r="H3" s="1"/>
      <c r="I3" s="1"/>
      <c r="J3" s="1"/>
      <c r="K3" s="1"/>
      <c r="L3" s="1"/>
      <c r="M3" s="1"/>
      <c r="N3" s="1"/>
      <c r="O3" s="1"/>
      <c r="P3" s="1"/>
      <c r="Q3" s="1"/>
      <c r="R3" s="1"/>
      <c r="S3" s="1"/>
      <c r="T3" s="1"/>
      <c r="U3" s="1"/>
      <c r="V3" s="1"/>
    </row>
    <row r="4" spans="1:22" ht="318" customHeight="1" x14ac:dyDescent="0.35">
      <c r="A4" s="3"/>
      <c r="B4" s="4" t="s">
        <v>1</v>
      </c>
      <c r="C4" s="5"/>
      <c r="D4" s="1"/>
      <c r="E4" s="1"/>
      <c r="F4" s="1"/>
      <c r="G4" s="1"/>
      <c r="H4" s="1"/>
      <c r="I4" s="1"/>
      <c r="J4" s="1"/>
      <c r="K4" s="1"/>
      <c r="L4" s="1"/>
      <c r="M4" s="1"/>
      <c r="N4" s="1"/>
      <c r="O4" s="1"/>
      <c r="P4" s="1"/>
      <c r="Q4" s="1"/>
      <c r="R4" s="1"/>
      <c r="S4" s="1"/>
      <c r="T4" s="1"/>
      <c r="U4" s="1"/>
      <c r="V4" s="1"/>
    </row>
    <row r="5" spans="1:22" ht="16.5" customHeight="1" x14ac:dyDescent="0.35">
      <c r="A5" s="1"/>
      <c r="B5" s="7"/>
      <c r="C5" s="1"/>
      <c r="D5" s="1"/>
      <c r="E5" s="1"/>
      <c r="F5" s="1"/>
      <c r="G5" s="1"/>
      <c r="H5" s="1"/>
      <c r="I5" s="1"/>
      <c r="J5" s="1"/>
      <c r="K5" s="1"/>
      <c r="L5" s="1"/>
      <c r="M5" s="1"/>
      <c r="N5" s="1"/>
      <c r="O5" s="1"/>
      <c r="P5" s="1"/>
      <c r="Q5" s="1"/>
      <c r="R5" s="1"/>
      <c r="S5" s="1"/>
      <c r="T5" s="1"/>
      <c r="U5" s="1"/>
      <c r="V5" s="1"/>
    </row>
    <row r="6" spans="1:22" ht="16.5" customHeight="1" x14ac:dyDescent="0.35">
      <c r="A6" s="1"/>
      <c r="B6" s="1"/>
      <c r="C6" s="1"/>
      <c r="D6" s="1"/>
      <c r="E6" s="1"/>
      <c r="F6" s="1"/>
      <c r="G6" s="1"/>
      <c r="H6" s="1"/>
      <c r="I6" s="1"/>
      <c r="J6" s="1"/>
      <c r="K6" s="1"/>
      <c r="L6" s="1"/>
      <c r="M6" s="1"/>
      <c r="N6" s="1"/>
      <c r="O6" s="1"/>
      <c r="P6" s="1"/>
      <c r="Q6" s="1"/>
      <c r="R6" s="1"/>
      <c r="S6" s="1"/>
      <c r="T6" s="1"/>
      <c r="U6" s="1"/>
      <c r="V6" s="1"/>
    </row>
    <row r="7" spans="1:22" ht="16.5" customHeight="1" x14ac:dyDescent="0.35">
      <c r="A7" s="1"/>
      <c r="B7" s="1"/>
      <c r="C7" s="1"/>
      <c r="D7" s="1"/>
      <c r="E7" s="1"/>
      <c r="F7" s="1"/>
      <c r="G7" s="1"/>
      <c r="H7" s="1"/>
      <c r="I7" s="1"/>
      <c r="J7" s="1"/>
      <c r="K7" s="1"/>
      <c r="L7" s="1"/>
      <c r="M7" s="1"/>
      <c r="N7" s="1"/>
      <c r="O7" s="1"/>
      <c r="P7" s="1"/>
      <c r="Q7" s="1"/>
      <c r="R7" s="1"/>
      <c r="S7" s="1"/>
      <c r="T7" s="1"/>
      <c r="U7" s="1"/>
      <c r="V7" s="1"/>
    </row>
    <row r="8" spans="1:22" ht="16.5" customHeight="1" x14ac:dyDescent="0.35">
      <c r="A8" s="1"/>
      <c r="B8" s="1"/>
      <c r="C8" s="1"/>
      <c r="D8" s="1"/>
      <c r="E8" s="1"/>
      <c r="F8" s="1"/>
      <c r="G8" s="1"/>
      <c r="H8" s="1"/>
      <c r="I8" s="1"/>
      <c r="J8" s="1"/>
      <c r="K8" s="1"/>
      <c r="L8" s="1"/>
      <c r="M8" s="1"/>
      <c r="N8" s="1"/>
      <c r="O8" s="1"/>
      <c r="P8" s="1"/>
      <c r="Q8" s="1"/>
      <c r="R8" s="1"/>
      <c r="S8" s="1"/>
      <c r="T8" s="1"/>
      <c r="U8" s="1"/>
      <c r="V8" s="1"/>
    </row>
    <row r="9" spans="1:22" ht="16.5" customHeight="1" x14ac:dyDescent="0.35">
      <c r="A9" s="1"/>
      <c r="B9" s="1"/>
      <c r="C9" s="1"/>
      <c r="D9" s="1"/>
      <c r="E9" s="1"/>
      <c r="F9" s="1"/>
      <c r="G9" s="1"/>
      <c r="H9" s="1"/>
      <c r="I9" s="1"/>
      <c r="J9" s="1"/>
      <c r="K9" s="1"/>
      <c r="L9" s="1"/>
      <c r="M9" s="1"/>
      <c r="N9" s="1"/>
      <c r="O9" s="1"/>
      <c r="P9" s="1"/>
      <c r="Q9" s="1"/>
      <c r="R9" s="1"/>
      <c r="S9" s="1"/>
      <c r="T9" s="1"/>
      <c r="U9" s="1"/>
      <c r="V9" s="1"/>
    </row>
    <row r="10" spans="1:22" ht="16.5" customHeight="1" x14ac:dyDescent="0.35">
      <c r="A10" s="1"/>
      <c r="B10" s="1"/>
      <c r="C10" s="1"/>
      <c r="D10" s="1"/>
      <c r="E10" s="1"/>
      <c r="F10" s="1"/>
      <c r="G10" s="1"/>
      <c r="H10" s="1"/>
      <c r="I10" s="1"/>
      <c r="J10" s="1"/>
      <c r="K10" s="1"/>
      <c r="L10" s="1"/>
      <c r="M10" s="1"/>
      <c r="N10" s="1"/>
      <c r="O10" s="1"/>
      <c r="P10" s="1"/>
      <c r="Q10" s="1"/>
      <c r="R10" s="1"/>
      <c r="S10" s="1"/>
      <c r="T10" s="1"/>
      <c r="U10" s="1"/>
      <c r="V10" s="1"/>
    </row>
    <row r="11" spans="1:22" ht="16.5" customHeight="1" x14ac:dyDescent="0.35">
      <c r="A11" s="1"/>
      <c r="B11" s="1"/>
      <c r="C11" s="1"/>
      <c r="D11" s="1"/>
      <c r="E11" s="1"/>
      <c r="F11" s="1"/>
      <c r="G11" s="1"/>
      <c r="H11" s="1"/>
      <c r="I11" s="1"/>
      <c r="J11" s="1"/>
      <c r="K11" s="1"/>
      <c r="L11" s="1"/>
      <c r="M11" s="1"/>
      <c r="N11" s="1"/>
      <c r="O11" s="1"/>
      <c r="P11" s="1"/>
      <c r="Q11" s="1"/>
      <c r="R11" s="1"/>
      <c r="S11" s="1"/>
      <c r="T11" s="1"/>
      <c r="U11" s="1"/>
      <c r="V11" s="1"/>
    </row>
    <row r="12" spans="1:22" ht="16.5" customHeight="1" x14ac:dyDescent="0.35">
      <c r="A12" s="1"/>
      <c r="B12" s="1"/>
      <c r="C12" s="1"/>
      <c r="D12" s="1"/>
      <c r="E12" s="1"/>
      <c r="F12" s="1"/>
      <c r="G12" s="1"/>
      <c r="H12" s="1"/>
      <c r="I12" s="1"/>
      <c r="J12" s="1"/>
      <c r="K12" s="1"/>
      <c r="L12" s="1"/>
      <c r="M12" s="1"/>
      <c r="N12" s="1"/>
      <c r="O12" s="1"/>
      <c r="P12" s="1"/>
      <c r="Q12" s="1"/>
      <c r="R12" s="1"/>
      <c r="S12" s="1"/>
      <c r="T12" s="1"/>
      <c r="U12" s="1"/>
      <c r="V12" s="1"/>
    </row>
    <row r="13" spans="1:22" ht="16.5" customHeight="1" x14ac:dyDescent="0.35">
      <c r="A13" s="1"/>
      <c r="B13" s="1"/>
      <c r="C13" s="1"/>
      <c r="D13" s="1"/>
      <c r="E13" s="1"/>
      <c r="F13" s="1"/>
      <c r="G13" s="1"/>
      <c r="H13" s="1"/>
      <c r="I13" s="1"/>
      <c r="J13" s="1"/>
      <c r="K13" s="1"/>
      <c r="L13" s="1"/>
      <c r="M13" s="1"/>
      <c r="N13" s="1"/>
      <c r="O13" s="1"/>
      <c r="P13" s="1"/>
      <c r="Q13" s="1"/>
      <c r="R13" s="1"/>
      <c r="S13" s="1"/>
      <c r="T13" s="1"/>
      <c r="U13" s="1"/>
      <c r="V13" s="1"/>
    </row>
    <row r="14" spans="1:22" ht="16.5" customHeight="1" x14ac:dyDescent="0.35">
      <c r="A14" s="1"/>
      <c r="B14" s="1"/>
      <c r="C14" s="1"/>
      <c r="D14" s="1"/>
      <c r="E14" s="1"/>
      <c r="F14" s="1"/>
      <c r="G14" s="1"/>
      <c r="H14" s="1"/>
      <c r="I14" s="1"/>
      <c r="J14" s="1"/>
      <c r="K14" s="1"/>
      <c r="L14" s="1"/>
      <c r="M14" s="1"/>
      <c r="N14" s="1"/>
      <c r="O14" s="1"/>
      <c r="P14" s="1"/>
      <c r="Q14" s="1"/>
      <c r="R14" s="1"/>
      <c r="S14" s="1"/>
      <c r="T14" s="1"/>
      <c r="U14" s="1"/>
      <c r="V14" s="1"/>
    </row>
    <row r="15" spans="1:22" ht="16.5" customHeight="1" x14ac:dyDescent="0.35">
      <c r="A15" s="1"/>
      <c r="B15" s="1"/>
      <c r="C15" s="1"/>
      <c r="D15" s="1"/>
      <c r="E15" s="1"/>
      <c r="F15" s="1"/>
      <c r="G15" s="1"/>
      <c r="H15" s="1"/>
      <c r="I15" s="1"/>
      <c r="J15" s="1"/>
      <c r="K15" s="1"/>
      <c r="L15" s="1"/>
      <c r="M15" s="1"/>
      <c r="N15" s="1"/>
      <c r="O15" s="1"/>
      <c r="P15" s="1"/>
      <c r="Q15" s="1"/>
      <c r="R15" s="1"/>
      <c r="S15" s="1"/>
      <c r="T15" s="1"/>
      <c r="U15" s="1"/>
      <c r="V15" s="1"/>
    </row>
    <row r="16" spans="1:22" ht="16.5" customHeight="1" x14ac:dyDescent="0.35">
      <c r="A16" s="1"/>
      <c r="B16" s="1"/>
      <c r="C16" s="1"/>
      <c r="D16" s="1"/>
      <c r="E16" s="1"/>
      <c r="F16" s="1"/>
      <c r="G16" s="1"/>
      <c r="H16" s="1"/>
      <c r="I16" s="1"/>
      <c r="J16" s="1"/>
      <c r="K16" s="1"/>
      <c r="L16" s="1"/>
      <c r="M16" s="1"/>
      <c r="N16" s="1"/>
      <c r="O16" s="1"/>
      <c r="P16" s="1"/>
      <c r="Q16" s="1"/>
      <c r="R16" s="1"/>
      <c r="S16" s="1"/>
      <c r="T16" s="1"/>
      <c r="U16" s="1"/>
      <c r="V16" s="1"/>
    </row>
    <row r="17" spans="1:22" ht="15.75" customHeight="1" x14ac:dyDescent="0.35">
      <c r="A17" s="1"/>
      <c r="B17" s="1"/>
      <c r="C17" s="1"/>
      <c r="D17" s="1"/>
      <c r="E17" s="1"/>
      <c r="F17" s="1"/>
      <c r="G17" s="1"/>
      <c r="H17" s="1"/>
      <c r="I17" s="1"/>
      <c r="J17" s="1"/>
      <c r="K17" s="1"/>
      <c r="L17" s="1"/>
      <c r="M17" s="1"/>
      <c r="N17" s="1"/>
      <c r="O17" s="1"/>
      <c r="P17" s="1"/>
      <c r="Q17" s="1"/>
      <c r="R17" s="1"/>
      <c r="S17" s="1"/>
      <c r="T17" s="1"/>
      <c r="U17" s="1"/>
      <c r="V17" s="1"/>
    </row>
    <row r="18" spans="1:22" ht="16.5" customHeight="1" x14ac:dyDescent="0.35">
      <c r="A18" s="1"/>
      <c r="B18" s="1"/>
      <c r="C18" s="1"/>
      <c r="D18" s="1"/>
      <c r="E18" s="1"/>
      <c r="F18" s="1"/>
      <c r="G18" s="1"/>
      <c r="H18" s="1"/>
      <c r="I18" s="1"/>
      <c r="J18" s="1"/>
      <c r="K18" s="1"/>
      <c r="L18" s="1"/>
      <c r="M18" s="1"/>
      <c r="N18" s="1"/>
      <c r="O18" s="1"/>
      <c r="P18" s="1"/>
      <c r="Q18" s="1"/>
      <c r="R18" s="1"/>
      <c r="S18" s="1"/>
      <c r="T18" s="1"/>
      <c r="U18" s="1"/>
      <c r="V18" s="1"/>
    </row>
    <row r="19" spans="1:22" ht="16.5" customHeight="1" x14ac:dyDescent="0.35">
      <c r="A19" s="1"/>
      <c r="B19" s="1"/>
      <c r="C19" s="1"/>
      <c r="D19" s="1"/>
      <c r="E19" s="1"/>
      <c r="F19" s="1"/>
      <c r="G19" s="1"/>
      <c r="H19" s="1"/>
      <c r="I19" s="1"/>
      <c r="J19" s="1"/>
      <c r="K19" s="1"/>
      <c r="L19" s="1"/>
      <c r="M19" s="1"/>
      <c r="N19" s="1"/>
      <c r="O19" s="1"/>
      <c r="P19" s="1"/>
      <c r="Q19" s="1"/>
      <c r="R19" s="1"/>
      <c r="S19" s="1"/>
      <c r="T19" s="1"/>
      <c r="U19" s="1"/>
      <c r="V19" s="1"/>
    </row>
    <row r="20" spans="1:22" ht="16.5" customHeight="1" x14ac:dyDescent="0.35">
      <c r="A20" s="1"/>
      <c r="B20" s="1"/>
      <c r="C20" s="1"/>
      <c r="D20" s="1"/>
      <c r="E20" s="1"/>
      <c r="F20" s="1"/>
      <c r="G20" s="1"/>
      <c r="H20" s="1"/>
      <c r="I20" s="1"/>
      <c r="J20" s="1"/>
      <c r="K20" s="1"/>
      <c r="L20" s="1"/>
      <c r="M20" s="1"/>
      <c r="N20" s="1"/>
      <c r="O20" s="1"/>
      <c r="P20" s="1"/>
      <c r="Q20" s="1"/>
      <c r="R20" s="1"/>
      <c r="S20" s="1"/>
      <c r="T20" s="1"/>
      <c r="U20" s="1"/>
      <c r="V20" s="1"/>
    </row>
    <row r="21" spans="1:22" ht="16.5" customHeight="1" x14ac:dyDescent="0.35">
      <c r="A21" s="1"/>
      <c r="B21" s="1"/>
      <c r="C21" s="1"/>
      <c r="D21" s="1"/>
      <c r="E21" s="1"/>
      <c r="F21" s="1"/>
      <c r="G21" s="1"/>
      <c r="H21" s="1"/>
      <c r="I21" s="1"/>
      <c r="J21" s="1"/>
      <c r="K21" s="1"/>
      <c r="L21" s="1"/>
      <c r="M21" s="1"/>
      <c r="N21" s="1"/>
      <c r="O21" s="1"/>
      <c r="P21" s="1"/>
      <c r="Q21" s="1"/>
      <c r="R21" s="1"/>
      <c r="S21" s="1"/>
      <c r="T21" s="1"/>
      <c r="U21" s="1"/>
      <c r="V21" s="1"/>
    </row>
    <row r="22" spans="1:22" ht="16.5" customHeight="1" x14ac:dyDescent="0.35">
      <c r="A22" s="1"/>
      <c r="B22" s="1"/>
      <c r="C22" s="1"/>
      <c r="D22" s="1"/>
      <c r="E22" s="1"/>
      <c r="F22" s="1"/>
      <c r="G22" s="1"/>
      <c r="H22" s="1"/>
      <c r="I22" s="1"/>
      <c r="J22" s="1"/>
      <c r="K22" s="1"/>
      <c r="L22" s="1"/>
      <c r="M22" s="1"/>
      <c r="N22" s="1"/>
      <c r="O22" s="1"/>
      <c r="P22" s="1"/>
      <c r="Q22" s="1"/>
      <c r="R22" s="1"/>
      <c r="S22" s="1"/>
      <c r="T22" s="1"/>
      <c r="U22" s="1"/>
      <c r="V22" s="1"/>
    </row>
    <row r="23" spans="1:22" ht="16.5" customHeight="1" x14ac:dyDescent="0.35">
      <c r="A23" s="1"/>
      <c r="B23" s="1"/>
      <c r="C23" s="1"/>
      <c r="D23" s="1"/>
      <c r="E23" s="1"/>
      <c r="F23" s="1"/>
      <c r="G23" s="1"/>
      <c r="H23" s="1"/>
      <c r="I23" s="1"/>
      <c r="J23" s="1"/>
      <c r="K23" s="1"/>
      <c r="L23" s="1"/>
      <c r="M23" s="1"/>
      <c r="N23" s="1"/>
      <c r="O23" s="1"/>
      <c r="P23" s="1"/>
      <c r="Q23" s="1"/>
      <c r="R23" s="1"/>
      <c r="S23" s="1"/>
      <c r="T23" s="1"/>
      <c r="U23" s="1"/>
      <c r="V23" s="1"/>
    </row>
    <row r="24" spans="1:22" ht="16.5" customHeight="1" x14ac:dyDescent="0.35">
      <c r="A24" s="1"/>
      <c r="B24" s="1"/>
      <c r="C24" s="1"/>
      <c r="D24" s="1"/>
      <c r="E24" s="1"/>
      <c r="F24" s="1"/>
      <c r="G24" s="1"/>
      <c r="H24" s="1"/>
      <c r="I24" s="1"/>
      <c r="J24" s="1"/>
      <c r="K24" s="1"/>
      <c r="L24" s="1"/>
      <c r="M24" s="1"/>
      <c r="N24" s="1"/>
      <c r="O24" s="1"/>
      <c r="P24" s="1"/>
      <c r="Q24" s="1"/>
      <c r="R24" s="1"/>
      <c r="S24" s="1"/>
      <c r="T24" s="1"/>
      <c r="U24" s="1"/>
      <c r="V24" s="1"/>
    </row>
    <row r="25" spans="1:22" ht="16.5" customHeight="1" x14ac:dyDescent="0.35">
      <c r="A25" s="1"/>
      <c r="B25" s="1"/>
      <c r="C25" s="1"/>
      <c r="D25" s="1"/>
      <c r="E25" s="1"/>
      <c r="F25" s="1"/>
      <c r="G25" s="1"/>
      <c r="H25" s="1"/>
      <c r="I25" s="1"/>
      <c r="J25" s="1"/>
      <c r="K25" s="1"/>
      <c r="L25" s="1"/>
      <c r="M25" s="1"/>
      <c r="N25" s="1"/>
      <c r="O25" s="1"/>
      <c r="P25" s="1"/>
      <c r="Q25" s="1"/>
      <c r="R25" s="1"/>
      <c r="S25" s="1"/>
      <c r="T25" s="1"/>
      <c r="U25" s="1"/>
      <c r="V25" s="1"/>
    </row>
    <row r="26" spans="1:22" ht="16.5" customHeight="1" x14ac:dyDescent="0.35">
      <c r="A26" s="1"/>
      <c r="B26" s="1"/>
      <c r="C26" s="1"/>
      <c r="D26" s="1"/>
      <c r="E26" s="1"/>
      <c r="F26" s="1"/>
      <c r="G26" s="1"/>
      <c r="H26" s="1"/>
      <c r="I26" s="1"/>
      <c r="J26" s="1"/>
      <c r="K26" s="1"/>
      <c r="L26" s="1"/>
      <c r="M26" s="1"/>
      <c r="N26" s="1"/>
      <c r="O26" s="1"/>
      <c r="P26" s="1"/>
      <c r="Q26" s="1"/>
      <c r="R26" s="1"/>
      <c r="S26" s="1"/>
      <c r="T26" s="1"/>
      <c r="U26" s="1"/>
      <c r="V26" s="1"/>
    </row>
    <row r="27" spans="1:22" ht="16.5" customHeight="1" x14ac:dyDescent="0.35">
      <c r="A27" s="1"/>
      <c r="B27" s="1"/>
      <c r="C27" s="1"/>
      <c r="D27" s="1"/>
      <c r="E27" s="1"/>
      <c r="F27" s="1"/>
      <c r="G27" s="1"/>
      <c r="H27" s="1"/>
      <c r="I27" s="1"/>
      <c r="J27" s="1"/>
      <c r="K27" s="1"/>
      <c r="L27" s="1"/>
      <c r="M27" s="1"/>
      <c r="N27" s="1"/>
      <c r="O27" s="1"/>
      <c r="P27" s="1"/>
      <c r="Q27" s="1"/>
      <c r="R27" s="1"/>
      <c r="S27" s="1"/>
      <c r="T27" s="1"/>
      <c r="U27" s="1"/>
      <c r="V27" s="1"/>
    </row>
    <row r="28" spans="1:22" ht="16.5" customHeight="1" x14ac:dyDescent="0.35">
      <c r="A28" s="1"/>
      <c r="B28" s="1"/>
      <c r="C28" s="1"/>
      <c r="D28" s="1"/>
      <c r="E28" s="1"/>
      <c r="F28" s="1"/>
      <c r="G28" s="1"/>
      <c r="H28" s="1"/>
      <c r="I28" s="1"/>
      <c r="J28" s="1"/>
      <c r="K28" s="1"/>
      <c r="L28" s="1"/>
      <c r="M28" s="1"/>
      <c r="N28" s="1"/>
      <c r="O28" s="1"/>
      <c r="P28" s="1"/>
      <c r="Q28" s="1"/>
      <c r="R28" s="1"/>
      <c r="S28" s="1"/>
      <c r="T28" s="1"/>
      <c r="U28" s="1"/>
      <c r="V28" s="1"/>
    </row>
    <row r="29" spans="1:22" ht="16.5" customHeight="1" x14ac:dyDescent="0.35">
      <c r="A29" s="1"/>
      <c r="B29" s="1"/>
      <c r="C29" s="1"/>
      <c r="D29" s="1"/>
      <c r="E29" s="1"/>
      <c r="F29" s="1"/>
      <c r="G29" s="1"/>
      <c r="H29" s="1"/>
      <c r="I29" s="1"/>
      <c r="J29" s="1"/>
      <c r="K29" s="1"/>
      <c r="L29" s="1"/>
      <c r="M29" s="1"/>
      <c r="N29" s="1"/>
      <c r="O29" s="1"/>
      <c r="P29" s="1"/>
      <c r="Q29" s="1"/>
      <c r="R29" s="1"/>
      <c r="S29" s="1"/>
      <c r="T29" s="1"/>
      <c r="U29" s="1"/>
      <c r="V29" s="1"/>
    </row>
    <row r="30" spans="1:22" ht="16.5" customHeight="1" x14ac:dyDescent="0.35">
      <c r="A30" s="1"/>
      <c r="B30" s="1"/>
      <c r="C30" s="1"/>
      <c r="D30" s="1"/>
      <c r="E30" s="1"/>
      <c r="F30" s="1"/>
      <c r="G30" s="1"/>
      <c r="H30" s="1"/>
      <c r="I30" s="1"/>
      <c r="J30" s="1"/>
      <c r="K30" s="1"/>
      <c r="L30" s="1"/>
      <c r="M30" s="1"/>
      <c r="N30" s="1"/>
      <c r="O30" s="1"/>
      <c r="P30" s="1"/>
      <c r="Q30" s="1"/>
      <c r="R30" s="1"/>
      <c r="S30" s="1"/>
      <c r="T30" s="1"/>
      <c r="U30" s="1"/>
      <c r="V30" s="1"/>
    </row>
    <row r="31" spans="1:22" ht="16.5" customHeight="1" x14ac:dyDescent="0.35">
      <c r="A31" s="1"/>
      <c r="B31" s="1"/>
      <c r="C31" s="1"/>
      <c r="D31" s="1"/>
      <c r="E31" s="1"/>
      <c r="F31" s="1"/>
      <c r="G31" s="1"/>
      <c r="H31" s="1"/>
      <c r="I31" s="1"/>
      <c r="J31" s="1"/>
      <c r="K31" s="1"/>
      <c r="L31" s="1"/>
      <c r="M31" s="1"/>
      <c r="N31" s="1"/>
      <c r="O31" s="1"/>
      <c r="P31" s="1"/>
      <c r="Q31" s="1"/>
      <c r="R31" s="1"/>
      <c r="S31" s="1"/>
      <c r="T31" s="1"/>
      <c r="U31" s="1"/>
      <c r="V31" s="1"/>
    </row>
    <row r="32" spans="1:22" ht="16.5" customHeight="1" x14ac:dyDescent="0.35">
      <c r="A32" s="1"/>
      <c r="B32" s="1"/>
      <c r="C32" s="1"/>
      <c r="D32" s="1"/>
      <c r="E32" s="1"/>
      <c r="F32" s="1"/>
      <c r="G32" s="1"/>
      <c r="H32" s="1"/>
      <c r="I32" s="1"/>
      <c r="J32" s="1"/>
      <c r="K32" s="1"/>
      <c r="L32" s="1"/>
      <c r="M32" s="1"/>
      <c r="N32" s="1"/>
      <c r="O32" s="1"/>
      <c r="P32" s="1"/>
      <c r="Q32" s="1"/>
      <c r="R32" s="1"/>
      <c r="S32" s="1"/>
      <c r="T32" s="1"/>
      <c r="U32" s="1"/>
      <c r="V32" s="1"/>
    </row>
    <row r="33" spans="1:22" ht="16.5" customHeight="1" x14ac:dyDescent="0.35">
      <c r="A33" s="1"/>
      <c r="B33" s="1"/>
      <c r="C33" s="1"/>
      <c r="D33" s="1"/>
      <c r="E33" s="1"/>
      <c r="F33" s="1"/>
      <c r="G33" s="1"/>
      <c r="H33" s="1"/>
      <c r="I33" s="1"/>
      <c r="J33" s="1"/>
      <c r="K33" s="1"/>
      <c r="L33" s="1"/>
      <c r="M33" s="1"/>
      <c r="N33" s="1"/>
      <c r="O33" s="1"/>
      <c r="P33" s="1"/>
      <c r="Q33" s="1"/>
      <c r="R33" s="1"/>
      <c r="S33" s="1"/>
      <c r="T33" s="1"/>
      <c r="U33" s="1"/>
      <c r="V33" s="1"/>
    </row>
    <row r="34" spans="1:22" ht="16.5" customHeight="1" x14ac:dyDescent="0.35">
      <c r="A34" s="1"/>
      <c r="B34" s="1"/>
      <c r="C34" s="1"/>
      <c r="D34" s="1"/>
      <c r="E34" s="1"/>
      <c r="F34" s="1"/>
      <c r="G34" s="1"/>
      <c r="H34" s="1"/>
      <c r="I34" s="1"/>
      <c r="J34" s="1"/>
      <c r="K34" s="1"/>
      <c r="L34" s="1"/>
      <c r="M34" s="1"/>
      <c r="N34" s="1"/>
      <c r="O34" s="1"/>
      <c r="P34" s="1"/>
      <c r="Q34" s="1"/>
      <c r="R34" s="1"/>
      <c r="S34" s="1"/>
      <c r="T34" s="1"/>
      <c r="U34" s="1"/>
      <c r="V34" s="1"/>
    </row>
    <row r="35" spans="1:22" ht="16.5" customHeight="1" x14ac:dyDescent="0.35">
      <c r="A35" s="1"/>
      <c r="B35" s="1"/>
      <c r="C35" s="1"/>
      <c r="D35" s="1"/>
      <c r="E35" s="1"/>
      <c r="F35" s="1"/>
      <c r="G35" s="1"/>
      <c r="H35" s="1"/>
      <c r="I35" s="1"/>
      <c r="J35" s="1"/>
      <c r="K35" s="1"/>
      <c r="L35" s="1"/>
      <c r="M35" s="1"/>
      <c r="N35" s="1"/>
      <c r="O35" s="1"/>
      <c r="P35" s="1"/>
      <c r="Q35" s="1"/>
      <c r="R35" s="1"/>
      <c r="S35" s="1"/>
      <c r="T35" s="1"/>
      <c r="U35" s="1"/>
      <c r="V35" s="1"/>
    </row>
    <row r="36" spans="1:22" ht="16.5" customHeight="1" x14ac:dyDescent="0.35">
      <c r="A36" s="1"/>
      <c r="B36" s="1"/>
      <c r="C36" s="1"/>
      <c r="D36" s="1"/>
      <c r="E36" s="1"/>
      <c r="F36" s="1"/>
      <c r="G36" s="1"/>
      <c r="H36" s="1"/>
      <c r="I36" s="1"/>
      <c r="J36" s="1"/>
      <c r="K36" s="1"/>
      <c r="L36" s="1"/>
      <c r="M36" s="1"/>
      <c r="N36" s="1"/>
      <c r="O36" s="1"/>
      <c r="P36" s="1"/>
      <c r="Q36" s="1"/>
      <c r="R36" s="1"/>
      <c r="S36" s="1"/>
      <c r="T36" s="1"/>
      <c r="U36" s="1"/>
      <c r="V36" s="1"/>
    </row>
    <row r="37" spans="1:22" ht="16.5" customHeight="1" x14ac:dyDescent="0.35">
      <c r="A37" s="1"/>
      <c r="B37" s="1"/>
      <c r="C37" s="1"/>
      <c r="D37" s="1"/>
      <c r="E37" s="1"/>
      <c r="F37" s="1"/>
      <c r="G37" s="1"/>
      <c r="H37" s="1"/>
      <c r="I37" s="1"/>
      <c r="J37" s="1"/>
      <c r="K37" s="1"/>
      <c r="L37" s="1"/>
      <c r="M37" s="1"/>
      <c r="N37" s="1"/>
      <c r="O37" s="1"/>
      <c r="P37" s="1"/>
      <c r="Q37" s="1"/>
      <c r="R37" s="1"/>
      <c r="S37" s="1"/>
      <c r="T37" s="1"/>
      <c r="U37" s="1"/>
      <c r="V37" s="1"/>
    </row>
    <row r="38" spans="1:22" ht="16.5" customHeight="1" x14ac:dyDescent="0.35">
      <c r="A38" s="1"/>
      <c r="B38" s="1"/>
      <c r="C38" s="1"/>
      <c r="D38" s="1"/>
      <c r="E38" s="1"/>
      <c r="F38" s="1"/>
      <c r="G38" s="1"/>
      <c r="H38" s="1"/>
      <c r="I38" s="1"/>
      <c r="J38" s="1"/>
      <c r="K38" s="1"/>
      <c r="L38" s="1"/>
      <c r="M38" s="1"/>
      <c r="N38" s="1"/>
      <c r="O38" s="1"/>
      <c r="P38" s="1"/>
      <c r="Q38" s="1"/>
      <c r="R38" s="1"/>
      <c r="S38" s="1"/>
      <c r="T38" s="1"/>
      <c r="U38" s="1"/>
      <c r="V38" s="1"/>
    </row>
    <row r="39" spans="1:22" ht="16.5" customHeight="1" x14ac:dyDescent="0.35">
      <c r="A39" s="1"/>
      <c r="B39" s="1"/>
      <c r="C39" s="1"/>
      <c r="D39" s="1"/>
      <c r="E39" s="1"/>
      <c r="F39" s="1"/>
      <c r="G39" s="1"/>
      <c r="H39" s="1"/>
      <c r="I39" s="1"/>
      <c r="J39" s="1"/>
      <c r="K39" s="1"/>
      <c r="L39" s="1"/>
      <c r="M39" s="1"/>
      <c r="N39" s="1"/>
      <c r="O39" s="1"/>
      <c r="P39" s="1"/>
      <c r="Q39" s="1"/>
      <c r="R39" s="1"/>
      <c r="S39" s="1"/>
      <c r="T39" s="1"/>
      <c r="U39" s="1"/>
      <c r="V39" s="1"/>
    </row>
    <row r="40" spans="1:22" ht="16.5" customHeight="1" x14ac:dyDescent="0.35">
      <c r="A40" s="1"/>
      <c r="B40" s="1"/>
      <c r="C40" s="1"/>
      <c r="D40" s="1"/>
      <c r="E40" s="1"/>
      <c r="F40" s="1"/>
      <c r="G40" s="1"/>
      <c r="H40" s="1"/>
      <c r="I40" s="1"/>
      <c r="J40" s="1"/>
      <c r="K40" s="1"/>
      <c r="L40" s="1"/>
      <c r="M40" s="1"/>
      <c r="N40" s="1"/>
      <c r="O40" s="1"/>
      <c r="P40" s="1"/>
      <c r="Q40" s="1"/>
      <c r="R40" s="1"/>
      <c r="S40" s="1"/>
      <c r="T40" s="1"/>
      <c r="U40" s="1"/>
      <c r="V40" s="1"/>
    </row>
    <row r="41" spans="1:22" ht="16.5" customHeight="1" x14ac:dyDescent="0.35">
      <c r="A41" s="1"/>
      <c r="B41" s="1"/>
      <c r="C41" s="1"/>
      <c r="D41" s="1"/>
      <c r="E41" s="1"/>
      <c r="F41" s="1"/>
      <c r="G41" s="1"/>
      <c r="H41" s="1"/>
      <c r="I41" s="1"/>
      <c r="J41" s="1"/>
      <c r="K41" s="1"/>
      <c r="L41" s="1"/>
      <c r="M41" s="1"/>
      <c r="N41" s="1"/>
      <c r="O41" s="1"/>
      <c r="P41" s="1"/>
      <c r="Q41" s="1"/>
      <c r="R41" s="1"/>
      <c r="S41" s="1"/>
      <c r="T41" s="1"/>
      <c r="U41" s="1"/>
      <c r="V41" s="1"/>
    </row>
    <row r="42" spans="1:22" ht="16.5" customHeight="1" x14ac:dyDescent="0.35">
      <c r="A42" s="1"/>
      <c r="B42" s="1"/>
      <c r="C42" s="1"/>
      <c r="D42" s="1"/>
      <c r="E42" s="1"/>
      <c r="F42" s="1"/>
      <c r="G42" s="1"/>
      <c r="H42" s="1"/>
      <c r="I42" s="1"/>
      <c r="J42" s="1"/>
      <c r="K42" s="1"/>
      <c r="L42" s="1"/>
      <c r="M42" s="1"/>
      <c r="N42" s="1"/>
      <c r="O42" s="1"/>
      <c r="P42" s="1"/>
      <c r="Q42" s="1"/>
      <c r="R42" s="1"/>
      <c r="S42" s="1"/>
      <c r="T42" s="1"/>
      <c r="U42" s="1"/>
      <c r="V42" s="1"/>
    </row>
    <row r="43" spans="1:22" ht="16.5" customHeight="1" x14ac:dyDescent="0.35">
      <c r="A43" s="1"/>
      <c r="B43" s="1"/>
      <c r="C43" s="1"/>
      <c r="D43" s="1"/>
      <c r="E43" s="1"/>
      <c r="F43" s="1"/>
      <c r="G43" s="1"/>
      <c r="H43" s="1"/>
      <c r="I43" s="1"/>
      <c r="J43" s="1"/>
      <c r="K43" s="1"/>
      <c r="L43" s="1"/>
      <c r="M43" s="1"/>
      <c r="N43" s="1"/>
      <c r="O43" s="1"/>
      <c r="P43" s="1"/>
      <c r="Q43" s="1"/>
      <c r="R43" s="1"/>
      <c r="S43" s="1"/>
      <c r="T43" s="1"/>
      <c r="U43" s="1"/>
      <c r="V43" s="1"/>
    </row>
    <row r="44" spans="1:22" ht="16.5" customHeight="1" x14ac:dyDescent="0.35">
      <c r="A44" s="1"/>
      <c r="B44" s="1"/>
      <c r="C44" s="1"/>
      <c r="D44" s="1"/>
      <c r="E44" s="1"/>
      <c r="F44" s="1"/>
      <c r="G44" s="1"/>
      <c r="H44" s="1"/>
      <c r="I44" s="1"/>
      <c r="J44" s="1"/>
      <c r="K44" s="1"/>
      <c r="L44" s="1"/>
      <c r="M44" s="1"/>
      <c r="N44" s="1"/>
      <c r="O44" s="1"/>
      <c r="P44" s="1"/>
      <c r="Q44" s="1"/>
      <c r="R44" s="1"/>
      <c r="S44" s="1"/>
      <c r="T44" s="1"/>
      <c r="U44" s="1"/>
      <c r="V44" s="1"/>
    </row>
    <row r="45" spans="1:22" ht="16.5" customHeight="1" x14ac:dyDescent="0.35">
      <c r="A45" s="1"/>
      <c r="B45" s="1"/>
      <c r="C45" s="1"/>
      <c r="D45" s="1"/>
      <c r="E45" s="1"/>
      <c r="F45" s="1"/>
      <c r="G45" s="1"/>
      <c r="H45" s="1"/>
      <c r="I45" s="1"/>
      <c r="J45" s="1"/>
      <c r="K45" s="1"/>
      <c r="L45" s="1"/>
      <c r="M45" s="1"/>
      <c r="N45" s="1"/>
      <c r="O45" s="1"/>
      <c r="P45" s="1"/>
      <c r="Q45" s="1"/>
      <c r="R45" s="1"/>
      <c r="S45" s="1"/>
      <c r="T45" s="1"/>
      <c r="U45" s="1"/>
      <c r="V45" s="1"/>
    </row>
    <row r="46" spans="1:22" ht="16.5" customHeight="1" x14ac:dyDescent="0.35">
      <c r="A46" s="1"/>
      <c r="B46" s="1"/>
      <c r="C46" s="1"/>
      <c r="D46" s="1"/>
      <c r="E46" s="1"/>
      <c r="F46" s="1"/>
      <c r="G46" s="1"/>
      <c r="H46" s="1"/>
      <c r="I46" s="1"/>
      <c r="J46" s="1"/>
      <c r="K46" s="1"/>
      <c r="L46" s="1"/>
      <c r="M46" s="1"/>
      <c r="N46" s="1"/>
      <c r="O46" s="1"/>
      <c r="P46" s="1"/>
      <c r="Q46" s="1"/>
      <c r="R46" s="1"/>
      <c r="S46" s="1"/>
      <c r="T46" s="1"/>
      <c r="U46" s="1"/>
      <c r="V46" s="1"/>
    </row>
    <row r="47" spans="1:22" ht="16.5" customHeight="1" x14ac:dyDescent="0.35">
      <c r="A47" s="1"/>
      <c r="B47" s="1"/>
      <c r="C47" s="1"/>
      <c r="D47" s="1"/>
      <c r="E47" s="1"/>
      <c r="F47" s="1"/>
      <c r="G47" s="1"/>
      <c r="H47" s="1"/>
      <c r="I47" s="1"/>
      <c r="J47" s="1"/>
      <c r="K47" s="1"/>
      <c r="L47" s="1"/>
      <c r="M47" s="1"/>
      <c r="N47" s="1"/>
      <c r="O47" s="1"/>
      <c r="P47" s="1"/>
      <c r="Q47" s="1"/>
      <c r="R47" s="1"/>
      <c r="S47" s="1"/>
      <c r="T47" s="1"/>
      <c r="U47" s="1"/>
      <c r="V47" s="1"/>
    </row>
    <row r="48" spans="1:22" ht="16.5" customHeight="1" x14ac:dyDescent="0.35">
      <c r="A48" s="1"/>
      <c r="B48" s="1"/>
      <c r="C48" s="1"/>
      <c r="D48" s="1"/>
      <c r="E48" s="1"/>
      <c r="F48" s="1"/>
      <c r="G48" s="1"/>
      <c r="H48" s="1"/>
      <c r="I48" s="1"/>
      <c r="J48" s="1"/>
      <c r="K48" s="1"/>
      <c r="L48" s="1"/>
      <c r="M48" s="1"/>
      <c r="N48" s="1"/>
      <c r="O48" s="1"/>
      <c r="P48" s="1"/>
      <c r="Q48" s="1"/>
      <c r="R48" s="1"/>
      <c r="S48" s="1"/>
      <c r="T48" s="1"/>
      <c r="U48" s="1"/>
      <c r="V48" s="1"/>
    </row>
    <row r="49" spans="1:22" ht="16.5" customHeight="1" x14ac:dyDescent="0.35">
      <c r="A49" s="1"/>
      <c r="B49" s="1"/>
      <c r="C49" s="1"/>
      <c r="D49" s="1"/>
      <c r="E49" s="1"/>
      <c r="F49" s="1"/>
      <c r="G49" s="1"/>
      <c r="H49" s="1"/>
      <c r="I49" s="1"/>
      <c r="J49" s="1"/>
      <c r="K49" s="1"/>
      <c r="L49" s="1"/>
      <c r="M49" s="1"/>
      <c r="N49" s="1"/>
      <c r="O49" s="1"/>
      <c r="P49" s="1"/>
      <c r="Q49" s="1"/>
      <c r="R49" s="1"/>
      <c r="S49" s="1"/>
      <c r="T49" s="1"/>
      <c r="U49" s="1"/>
      <c r="V49" s="1"/>
    </row>
    <row r="50" spans="1:22" ht="16.5" customHeight="1" x14ac:dyDescent="0.35">
      <c r="A50" s="1"/>
      <c r="B50" s="1"/>
      <c r="C50" s="1"/>
      <c r="D50" s="1"/>
      <c r="E50" s="1"/>
      <c r="F50" s="1"/>
      <c r="G50" s="1"/>
      <c r="H50" s="1"/>
      <c r="I50" s="1"/>
      <c r="J50" s="1"/>
      <c r="K50" s="1"/>
      <c r="L50" s="1"/>
      <c r="M50" s="1"/>
      <c r="N50" s="1"/>
      <c r="O50" s="1"/>
      <c r="P50" s="1"/>
      <c r="Q50" s="1"/>
      <c r="R50" s="1"/>
      <c r="S50" s="1"/>
      <c r="T50" s="1"/>
      <c r="U50" s="1"/>
      <c r="V50" s="1"/>
    </row>
    <row r="51" spans="1:22" ht="16.5" customHeight="1" x14ac:dyDescent="0.35">
      <c r="A51" s="1"/>
      <c r="B51" s="1"/>
      <c r="C51" s="1"/>
      <c r="D51" s="1"/>
      <c r="E51" s="1"/>
      <c r="F51" s="1"/>
      <c r="G51" s="1"/>
      <c r="H51" s="1"/>
      <c r="I51" s="1"/>
      <c r="J51" s="1"/>
      <c r="K51" s="1"/>
      <c r="L51" s="1"/>
      <c r="M51" s="1"/>
      <c r="N51" s="1"/>
      <c r="O51" s="1"/>
      <c r="P51" s="1"/>
      <c r="Q51" s="1"/>
      <c r="R51" s="1"/>
      <c r="S51" s="1"/>
      <c r="T51" s="1"/>
      <c r="U51" s="1"/>
      <c r="V51" s="1"/>
    </row>
    <row r="52" spans="1:22" ht="16.5" customHeight="1" x14ac:dyDescent="0.35">
      <c r="A52" s="1"/>
      <c r="B52" s="1"/>
      <c r="C52" s="1"/>
      <c r="D52" s="1"/>
      <c r="E52" s="1"/>
      <c r="F52" s="1"/>
      <c r="G52" s="1"/>
      <c r="H52" s="1"/>
      <c r="I52" s="1"/>
      <c r="J52" s="1"/>
      <c r="K52" s="1"/>
      <c r="L52" s="1"/>
      <c r="M52" s="1"/>
      <c r="N52" s="1"/>
      <c r="O52" s="1"/>
      <c r="P52" s="1"/>
      <c r="Q52" s="1"/>
      <c r="R52" s="1"/>
      <c r="S52" s="1"/>
      <c r="T52" s="1"/>
      <c r="U52" s="1"/>
      <c r="V52" s="1"/>
    </row>
    <row r="53" spans="1:22" ht="16.5" customHeight="1" x14ac:dyDescent="0.35">
      <c r="A53" s="1"/>
      <c r="B53" s="1"/>
      <c r="C53" s="1"/>
      <c r="D53" s="1"/>
      <c r="E53" s="1"/>
      <c r="F53" s="1"/>
      <c r="G53" s="1"/>
      <c r="H53" s="1"/>
      <c r="I53" s="1"/>
      <c r="J53" s="1"/>
      <c r="K53" s="1"/>
      <c r="L53" s="1"/>
      <c r="M53" s="1"/>
      <c r="N53" s="1"/>
      <c r="O53" s="1"/>
      <c r="P53" s="1"/>
      <c r="Q53" s="1"/>
      <c r="R53" s="1"/>
      <c r="S53" s="1"/>
      <c r="T53" s="1"/>
      <c r="U53" s="1"/>
      <c r="V53" s="1"/>
    </row>
    <row r="54" spans="1:22" ht="16.5" customHeight="1" x14ac:dyDescent="0.35">
      <c r="A54" s="1"/>
      <c r="B54" s="1"/>
      <c r="C54" s="1"/>
      <c r="D54" s="1"/>
      <c r="E54" s="1"/>
      <c r="F54" s="1"/>
      <c r="G54" s="1"/>
      <c r="H54" s="1"/>
      <c r="I54" s="1"/>
      <c r="J54" s="1"/>
      <c r="K54" s="1"/>
      <c r="L54" s="1"/>
      <c r="M54" s="1"/>
      <c r="N54" s="1"/>
      <c r="O54" s="1"/>
      <c r="P54" s="1"/>
      <c r="Q54" s="1"/>
      <c r="R54" s="1"/>
      <c r="S54" s="1"/>
      <c r="T54" s="1"/>
      <c r="U54" s="1"/>
      <c r="V54" s="1"/>
    </row>
    <row r="55" spans="1:22" ht="16.5" customHeight="1" x14ac:dyDescent="0.35">
      <c r="A55" s="1"/>
      <c r="B55" s="1"/>
      <c r="C55" s="1"/>
      <c r="D55" s="1"/>
      <c r="E55" s="1"/>
      <c r="F55" s="1"/>
      <c r="G55" s="1"/>
      <c r="H55" s="1"/>
      <c r="I55" s="1"/>
      <c r="J55" s="1"/>
      <c r="K55" s="1"/>
      <c r="L55" s="1"/>
      <c r="M55" s="1"/>
      <c r="N55" s="1"/>
      <c r="O55" s="1"/>
      <c r="P55" s="1"/>
      <c r="Q55" s="1"/>
      <c r="R55" s="1"/>
      <c r="S55" s="1"/>
      <c r="T55" s="1"/>
      <c r="U55" s="1"/>
      <c r="V55" s="1"/>
    </row>
    <row r="56" spans="1:22" ht="16.5" customHeight="1" x14ac:dyDescent="0.35">
      <c r="A56" s="1"/>
      <c r="B56" s="1"/>
      <c r="C56" s="1"/>
      <c r="D56" s="1"/>
      <c r="E56" s="1"/>
      <c r="F56" s="1"/>
      <c r="G56" s="1"/>
      <c r="H56" s="1"/>
      <c r="I56" s="1"/>
      <c r="J56" s="1"/>
      <c r="K56" s="1"/>
      <c r="L56" s="1"/>
      <c r="M56" s="1"/>
      <c r="N56" s="1"/>
      <c r="O56" s="1"/>
      <c r="P56" s="1"/>
      <c r="Q56" s="1"/>
      <c r="R56" s="1"/>
      <c r="S56" s="1"/>
      <c r="T56" s="1"/>
      <c r="U56" s="1"/>
      <c r="V56" s="1"/>
    </row>
    <row r="57" spans="1:22" ht="16.5" customHeight="1" x14ac:dyDescent="0.35">
      <c r="A57" s="1"/>
      <c r="B57" s="1"/>
      <c r="C57" s="1"/>
      <c r="D57" s="1"/>
      <c r="E57" s="1"/>
      <c r="F57" s="1"/>
      <c r="G57" s="1"/>
      <c r="H57" s="1"/>
      <c r="I57" s="1"/>
      <c r="J57" s="1"/>
      <c r="K57" s="1"/>
      <c r="L57" s="1"/>
      <c r="M57" s="1"/>
      <c r="N57" s="1"/>
      <c r="O57" s="1"/>
      <c r="P57" s="1"/>
      <c r="Q57" s="1"/>
      <c r="R57" s="1"/>
      <c r="S57" s="1"/>
      <c r="T57" s="1"/>
      <c r="U57" s="1"/>
      <c r="V57" s="1"/>
    </row>
    <row r="58" spans="1:22" ht="16.5" customHeight="1" x14ac:dyDescent="0.35">
      <c r="A58" s="1"/>
      <c r="B58" s="1"/>
      <c r="C58" s="1"/>
      <c r="D58" s="1"/>
      <c r="E58" s="1"/>
      <c r="F58" s="1"/>
      <c r="G58" s="1"/>
      <c r="H58" s="1"/>
      <c r="I58" s="1"/>
      <c r="J58" s="1"/>
      <c r="K58" s="1"/>
      <c r="L58" s="1"/>
      <c r="M58" s="1"/>
      <c r="N58" s="1"/>
      <c r="O58" s="1"/>
      <c r="P58" s="1"/>
      <c r="Q58" s="1"/>
      <c r="R58" s="1"/>
      <c r="S58" s="1"/>
      <c r="T58" s="1"/>
      <c r="U58" s="1"/>
      <c r="V58" s="1"/>
    </row>
    <row r="59" spans="1:22" ht="16.5" customHeight="1" x14ac:dyDescent="0.35">
      <c r="A59" s="1"/>
      <c r="B59" s="1"/>
      <c r="C59" s="1"/>
      <c r="D59" s="1"/>
      <c r="E59" s="1"/>
      <c r="F59" s="1"/>
      <c r="G59" s="1"/>
      <c r="H59" s="1"/>
      <c r="I59" s="1"/>
      <c r="J59" s="1"/>
      <c r="K59" s="1"/>
      <c r="L59" s="1"/>
      <c r="M59" s="1"/>
      <c r="N59" s="1"/>
      <c r="O59" s="1"/>
      <c r="P59" s="1"/>
      <c r="Q59" s="1"/>
      <c r="R59" s="1"/>
      <c r="S59" s="1"/>
      <c r="T59" s="1"/>
      <c r="U59" s="1"/>
      <c r="V59" s="1"/>
    </row>
    <row r="60" spans="1:22" ht="16.5" customHeight="1" x14ac:dyDescent="0.35">
      <c r="A60" s="1"/>
      <c r="B60" s="1"/>
      <c r="C60" s="1"/>
      <c r="D60" s="1"/>
      <c r="E60" s="1"/>
      <c r="F60" s="1"/>
      <c r="G60" s="1"/>
      <c r="H60" s="1"/>
      <c r="I60" s="1"/>
      <c r="J60" s="1"/>
      <c r="K60" s="1"/>
      <c r="L60" s="1"/>
      <c r="M60" s="1"/>
      <c r="N60" s="1"/>
      <c r="O60" s="1"/>
      <c r="P60" s="1"/>
      <c r="Q60" s="1"/>
      <c r="R60" s="1"/>
      <c r="S60" s="1"/>
      <c r="T60" s="1"/>
      <c r="U60" s="1"/>
      <c r="V60" s="1"/>
    </row>
    <row r="61" spans="1:22" ht="16.5" customHeight="1" x14ac:dyDescent="0.35">
      <c r="A61" s="1"/>
      <c r="B61" s="1"/>
      <c r="C61" s="1"/>
      <c r="D61" s="1"/>
      <c r="E61" s="1"/>
      <c r="F61" s="1"/>
      <c r="G61" s="1"/>
      <c r="H61" s="1"/>
      <c r="I61" s="1"/>
      <c r="J61" s="1"/>
      <c r="K61" s="1"/>
      <c r="L61" s="1"/>
      <c r="M61" s="1"/>
      <c r="N61" s="1"/>
      <c r="O61" s="1"/>
      <c r="P61" s="1"/>
      <c r="Q61" s="1"/>
      <c r="R61" s="1"/>
      <c r="S61" s="1"/>
      <c r="T61" s="1"/>
      <c r="U61" s="1"/>
      <c r="V61" s="1"/>
    </row>
    <row r="62" spans="1:22" ht="16.5" customHeight="1" x14ac:dyDescent="0.35">
      <c r="A62" s="1"/>
      <c r="B62" s="1"/>
      <c r="C62" s="1"/>
      <c r="D62" s="1"/>
      <c r="E62" s="1"/>
      <c r="F62" s="1"/>
      <c r="G62" s="1"/>
      <c r="H62" s="1"/>
      <c r="I62" s="1"/>
      <c r="J62" s="1"/>
      <c r="K62" s="1"/>
      <c r="L62" s="1"/>
      <c r="M62" s="1"/>
      <c r="N62" s="1"/>
      <c r="O62" s="1"/>
      <c r="P62" s="1"/>
      <c r="Q62" s="1"/>
      <c r="R62" s="1"/>
      <c r="S62" s="1"/>
      <c r="T62" s="1"/>
      <c r="U62" s="1"/>
      <c r="V62" s="1"/>
    </row>
    <row r="63" spans="1:22" ht="16.5" customHeight="1" x14ac:dyDescent="0.35">
      <c r="A63" s="1"/>
      <c r="B63" s="1"/>
      <c r="C63" s="1"/>
      <c r="D63" s="1"/>
      <c r="E63" s="1"/>
      <c r="F63" s="1"/>
      <c r="G63" s="1"/>
      <c r="H63" s="1"/>
      <c r="I63" s="1"/>
      <c r="J63" s="1"/>
      <c r="K63" s="1"/>
      <c r="L63" s="1"/>
      <c r="M63" s="1"/>
      <c r="N63" s="1"/>
      <c r="O63" s="1"/>
      <c r="P63" s="1"/>
      <c r="Q63" s="1"/>
      <c r="R63" s="1"/>
      <c r="S63" s="1"/>
      <c r="T63" s="1"/>
      <c r="U63" s="1"/>
      <c r="V63" s="1"/>
    </row>
    <row r="64" spans="1:22" ht="16.5" customHeight="1" x14ac:dyDescent="0.35">
      <c r="A64" s="1"/>
      <c r="B64" s="1"/>
      <c r="C64" s="1"/>
      <c r="D64" s="1"/>
      <c r="E64" s="1"/>
      <c r="F64" s="1"/>
      <c r="G64" s="1"/>
      <c r="H64" s="1"/>
      <c r="I64" s="1"/>
      <c r="J64" s="1"/>
      <c r="K64" s="1"/>
      <c r="L64" s="1"/>
      <c r="M64" s="1"/>
      <c r="N64" s="1"/>
      <c r="O64" s="1"/>
      <c r="P64" s="1"/>
      <c r="Q64" s="1"/>
      <c r="R64" s="1"/>
      <c r="S64" s="1"/>
      <c r="T64" s="1"/>
      <c r="U64" s="1"/>
      <c r="V64" s="1"/>
    </row>
    <row r="65" spans="1:22" ht="16.5" customHeight="1" x14ac:dyDescent="0.35">
      <c r="A65" s="1"/>
      <c r="B65" s="1"/>
      <c r="C65" s="1"/>
      <c r="D65" s="1"/>
      <c r="E65" s="1"/>
      <c r="F65" s="1"/>
      <c r="G65" s="1"/>
      <c r="H65" s="1"/>
      <c r="I65" s="1"/>
      <c r="J65" s="1"/>
      <c r="K65" s="1"/>
      <c r="L65" s="1"/>
      <c r="M65" s="1"/>
      <c r="N65" s="1"/>
      <c r="O65" s="1"/>
      <c r="P65" s="1"/>
      <c r="Q65" s="1"/>
      <c r="R65" s="1"/>
      <c r="S65" s="1"/>
      <c r="T65" s="1"/>
      <c r="U65" s="1"/>
      <c r="V65" s="1"/>
    </row>
    <row r="66" spans="1:22" ht="16.5" customHeight="1" x14ac:dyDescent="0.35">
      <c r="A66" s="1"/>
      <c r="B66" s="1"/>
      <c r="C66" s="1"/>
      <c r="D66" s="1"/>
      <c r="E66" s="1"/>
      <c r="F66" s="1"/>
      <c r="G66" s="1"/>
      <c r="H66" s="1"/>
      <c r="I66" s="1"/>
      <c r="J66" s="1"/>
      <c r="K66" s="1"/>
      <c r="L66" s="1"/>
      <c r="M66" s="1"/>
      <c r="N66" s="1"/>
      <c r="O66" s="1"/>
      <c r="P66" s="1"/>
      <c r="Q66" s="1"/>
      <c r="R66" s="1"/>
      <c r="S66" s="1"/>
      <c r="T66" s="1"/>
      <c r="U66" s="1"/>
      <c r="V66" s="1"/>
    </row>
    <row r="67" spans="1:22" ht="16.5" customHeight="1" x14ac:dyDescent="0.35">
      <c r="A67" s="1"/>
      <c r="B67" s="1"/>
      <c r="C67" s="1"/>
      <c r="D67" s="1"/>
      <c r="E67" s="1"/>
      <c r="F67" s="1"/>
      <c r="G67" s="1"/>
      <c r="H67" s="1"/>
      <c r="I67" s="1"/>
      <c r="J67" s="1"/>
      <c r="K67" s="1"/>
      <c r="L67" s="1"/>
      <c r="M67" s="1"/>
      <c r="N67" s="1"/>
      <c r="O67" s="1"/>
      <c r="P67" s="1"/>
      <c r="Q67" s="1"/>
      <c r="R67" s="1"/>
      <c r="S67" s="1"/>
      <c r="T67" s="1"/>
      <c r="U67" s="1"/>
      <c r="V67" s="1"/>
    </row>
    <row r="68" spans="1:22" ht="16.5" customHeight="1" x14ac:dyDescent="0.35">
      <c r="A68" s="1"/>
      <c r="B68" s="1"/>
      <c r="C68" s="1"/>
      <c r="D68" s="1"/>
      <c r="E68" s="1"/>
      <c r="F68" s="1"/>
      <c r="G68" s="1"/>
      <c r="H68" s="1"/>
      <c r="I68" s="1"/>
      <c r="J68" s="1"/>
      <c r="K68" s="1"/>
      <c r="L68" s="1"/>
      <c r="M68" s="1"/>
      <c r="N68" s="1"/>
      <c r="O68" s="1"/>
      <c r="P68" s="1"/>
      <c r="Q68" s="1"/>
      <c r="R68" s="1"/>
      <c r="S68" s="1"/>
      <c r="T68" s="1"/>
      <c r="U68" s="1"/>
      <c r="V68" s="1"/>
    </row>
    <row r="69" spans="1:22" ht="16.5" customHeight="1" x14ac:dyDescent="0.35">
      <c r="A69" s="1"/>
      <c r="B69" s="1"/>
      <c r="C69" s="1"/>
      <c r="D69" s="1"/>
      <c r="E69" s="1"/>
      <c r="F69" s="1"/>
      <c r="G69" s="1"/>
      <c r="H69" s="1"/>
      <c r="I69" s="1"/>
      <c r="J69" s="1"/>
      <c r="K69" s="1"/>
      <c r="L69" s="1"/>
      <c r="M69" s="1"/>
      <c r="N69" s="1"/>
      <c r="O69" s="1"/>
      <c r="P69" s="1"/>
      <c r="Q69" s="1"/>
      <c r="R69" s="1"/>
      <c r="S69" s="1"/>
      <c r="T69" s="1"/>
      <c r="U69" s="1"/>
      <c r="V69" s="1"/>
    </row>
    <row r="70" spans="1:22" ht="16.5" customHeight="1" x14ac:dyDescent="0.35">
      <c r="A70" s="1"/>
      <c r="B70" s="1"/>
      <c r="C70" s="1"/>
      <c r="D70" s="1"/>
      <c r="E70" s="1"/>
      <c r="F70" s="1"/>
      <c r="G70" s="1"/>
      <c r="H70" s="1"/>
      <c r="I70" s="1"/>
      <c r="J70" s="1"/>
      <c r="K70" s="1"/>
      <c r="L70" s="1"/>
      <c r="M70" s="1"/>
      <c r="N70" s="1"/>
      <c r="O70" s="1"/>
      <c r="P70" s="1"/>
      <c r="Q70" s="1"/>
      <c r="R70" s="1"/>
      <c r="S70" s="1"/>
      <c r="T70" s="1"/>
      <c r="U70" s="1"/>
      <c r="V70" s="1"/>
    </row>
    <row r="71" spans="1:22" ht="16.5" customHeight="1" x14ac:dyDescent="0.35">
      <c r="A71" s="1"/>
      <c r="B71" s="1"/>
      <c r="C71" s="1"/>
      <c r="D71" s="1"/>
      <c r="E71" s="1"/>
      <c r="F71" s="1"/>
      <c r="G71" s="1"/>
      <c r="H71" s="1"/>
      <c r="I71" s="1"/>
      <c r="J71" s="1"/>
      <c r="K71" s="1"/>
      <c r="L71" s="1"/>
      <c r="M71" s="1"/>
      <c r="N71" s="1"/>
      <c r="O71" s="1"/>
      <c r="P71" s="1"/>
      <c r="Q71" s="1"/>
      <c r="R71" s="1"/>
      <c r="S71" s="1"/>
      <c r="T71" s="1"/>
      <c r="U71" s="1"/>
      <c r="V71" s="1"/>
    </row>
    <row r="72" spans="1:22" ht="16.5" customHeight="1" x14ac:dyDescent="0.35">
      <c r="A72" s="1"/>
      <c r="B72" s="1"/>
      <c r="C72" s="1"/>
      <c r="D72" s="1"/>
      <c r="E72" s="1"/>
      <c r="F72" s="1"/>
      <c r="G72" s="1"/>
      <c r="H72" s="1"/>
      <c r="I72" s="1"/>
      <c r="J72" s="1"/>
      <c r="K72" s="1"/>
      <c r="L72" s="1"/>
      <c r="M72" s="1"/>
      <c r="N72" s="1"/>
      <c r="O72" s="1"/>
      <c r="P72" s="1"/>
      <c r="Q72" s="1"/>
      <c r="R72" s="1"/>
      <c r="S72" s="1"/>
      <c r="T72" s="1"/>
      <c r="U72" s="1"/>
      <c r="V72" s="1"/>
    </row>
    <row r="73" spans="1:22" ht="16.5" customHeight="1" x14ac:dyDescent="0.35">
      <c r="A73" s="1"/>
      <c r="B73" s="1"/>
      <c r="C73" s="1"/>
      <c r="D73" s="1"/>
      <c r="E73" s="1"/>
      <c r="F73" s="1"/>
      <c r="G73" s="1"/>
      <c r="H73" s="1"/>
      <c r="I73" s="1"/>
      <c r="J73" s="1"/>
      <c r="K73" s="1"/>
      <c r="L73" s="1"/>
      <c r="M73" s="1"/>
      <c r="N73" s="1"/>
      <c r="O73" s="1"/>
      <c r="P73" s="1"/>
      <c r="Q73" s="1"/>
      <c r="R73" s="1"/>
      <c r="S73" s="1"/>
      <c r="T73" s="1"/>
      <c r="U73" s="1"/>
      <c r="V73" s="1"/>
    </row>
    <row r="74" spans="1:22" ht="16.5" customHeight="1" x14ac:dyDescent="0.35">
      <c r="A74" s="1"/>
      <c r="B74" s="1"/>
      <c r="C74" s="1"/>
      <c r="D74" s="1"/>
      <c r="E74" s="1"/>
      <c r="F74" s="1"/>
      <c r="G74" s="1"/>
      <c r="H74" s="1"/>
      <c r="I74" s="1"/>
      <c r="J74" s="1"/>
      <c r="K74" s="1"/>
      <c r="L74" s="1"/>
      <c r="M74" s="1"/>
      <c r="N74" s="1"/>
      <c r="O74" s="1"/>
      <c r="P74" s="1"/>
      <c r="Q74" s="1"/>
      <c r="R74" s="1"/>
      <c r="S74" s="1"/>
      <c r="T74" s="1"/>
      <c r="U74" s="1"/>
      <c r="V74" s="1"/>
    </row>
    <row r="75" spans="1:22" ht="16.5" customHeight="1" x14ac:dyDescent="0.35">
      <c r="A75" s="1"/>
      <c r="B75" s="1"/>
      <c r="C75" s="1"/>
      <c r="D75" s="1"/>
      <c r="E75" s="1"/>
      <c r="F75" s="1"/>
      <c r="G75" s="1"/>
      <c r="H75" s="1"/>
      <c r="I75" s="1"/>
      <c r="J75" s="1"/>
      <c r="K75" s="1"/>
      <c r="L75" s="1"/>
      <c r="M75" s="1"/>
      <c r="N75" s="1"/>
      <c r="O75" s="1"/>
      <c r="P75" s="1"/>
      <c r="Q75" s="1"/>
      <c r="R75" s="1"/>
      <c r="S75" s="1"/>
      <c r="T75" s="1"/>
      <c r="U75" s="1"/>
      <c r="V75" s="1"/>
    </row>
    <row r="76" spans="1:22" ht="16.5" customHeight="1" x14ac:dyDescent="0.35">
      <c r="A76" s="1"/>
      <c r="B76" s="1"/>
      <c r="C76" s="1"/>
      <c r="D76" s="1"/>
      <c r="E76" s="1"/>
      <c r="F76" s="1"/>
      <c r="G76" s="1"/>
      <c r="H76" s="1"/>
      <c r="I76" s="1"/>
      <c r="J76" s="1"/>
      <c r="K76" s="1"/>
      <c r="L76" s="1"/>
      <c r="M76" s="1"/>
      <c r="N76" s="1"/>
      <c r="O76" s="1"/>
      <c r="P76" s="1"/>
      <c r="Q76" s="1"/>
      <c r="R76" s="1"/>
      <c r="S76" s="1"/>
      <c r="T76" s="1"/>
      <c r="U76" s="1"/>
      <c r="V76" s="1"/>
    </row>
    <row r="77" spans="1:22" ht="16.5" customHeight="1" x14ac:dyDescent="0.35">
      <c r="A77" s="1"/>
      <c r="B77" s="1"/>
      <c r="C77" s="1"/>
      <c r="D77" s="1"/>
      <c r="E77" s="1"/>
      <c r="F77" s="1"/>
      <c r="G77" s="1"/>
      <c r="H77" s="1"/>
      <c r="I77" s="1"/>
      <c r="J77" s="1"/>
      <c r="K77" s="1"/>
      <c r="L77" s="1"/>
      <c r="M77" s="1"/>
      <c r="N77" s="1"/>
      <c r="O77" s="1"/>
      <c r="P77" s="1"/>
      <c r="Q77" s="1"/>
      <c r="R77" s="1"/>
      <c r="S77" s="1"/>
      <c r="T77" s="1"/>
      <c r="U77" s="1"/>
      <c r="V77" s="1"/>
    </row>
    <row r="78" spans="1:22" ht="16.5" customHeight="1" x14ac:dyDescent="0.35">
      <c r="A78" s="1"/>
      <c r="B78" s="1"/>
      <c r="C78" s="1"/>
      <c r="D78" s="1"/>
      <c r="E78" s="1"/>
      <c r="F78" s="1"/>
      <c r="G78" s="1"/>
      <c r="H78" s="1"/>
      <c r="I78" s="1"/>
      <c r="J78" s="1"/>
      <c r="K78" s="1"/>
      <c r="L78" s="1"/>
      <c r="M78" s="1"/>
      <c r="N78" s="1"/>
      <c r="O78" s="1"/>
      <c r="P78" s="1"/>
      <c r="Q78" s="1"/>
      <c r="R78" s="1"/>
      <c r="S78" s="1"/>
      <c r="T78" s="1"/>
      <c r="U78" s="1"/>
      <c r="V78" s="1"/>
    </row>
    <row r="79" spans="1:22" ht="16.5" customHeight="1" x14ac:dyDescent="0.35">
      <c r="A79" s="1"/>
      <c r="B79" s="1"/>
      <c r="C79" s="1"/>
      <c r="D79" s="1"/>
      <c r="E79" s="1"/>
      <c r="F79" s="1"/>
      <c r="G79" s="1"/>
      <c r="H79" s="1"/>
      <c r="I79" s="1"/>
      <c r="J79" s="1"/>
      <c r="K79" s="1"/>
      <c r="L79" s="1"/>
      <c r="M79" s="1"/>
      <c r="N79" s="1"/>
      <c r="O79" s="1"/>
      <c r="P79" s="1"/>
      <c r="Q79" s="1"/>
      <c r="R79" s="1"/>
      <c r="S79" s="1"/>
      <c r="T79" s="1"/>
      <c r="U79" s="1"/>
      <c r="V79" s="1"/>
    </row>
    <row r="80" spans="1:22" ht="16.5" customHeight="1" x14ac:dyDescent="0.35">
      <c r="A80" s="1"/>
      <c r="B80" s="1"/>
      <c r="C80" s="1"/>
      <c r="D80" s="1"/>
      <c r="E80" s="1"/>
      <c r="F80" s="1"/>
      <c r="G80" s="1"/>
      <c r="H80" s="1"/>
      <c r="I80" s="1"/>
      <c r="J80" s="1"/>
      <c r="K80" s="1"/>
      <c r="L80" s="1"/>
      <c r="M80" s="1"/>
      <c r="N80" s="1"/>
      <c r="O80" s="1"/>
      <c r="P80" s="1"/>
      <c r="Q80" s="1"/>
      <c r="R80" s="1"/>
      <c r="S80" s="1"/>
      <c r="T80" s="1"/>
      <c r="U80" s="1"/>
      <c r="V80" s="1"/>
    </row>
    <row r="81" spans="1:22" ht="16.5" customHeight="1" x14ac:dyDescent="0.35">
      <c r="A81" s="1"/>
      <c r="B81" s="1"/>
      <c r="C81" s="1"/>
      <c r="D81" s="1"/>
      <c r="E81" s="1"/>
      <c r="F81" s="1"/>
      <c r="G81" s="1"/>
      <c r="H81" s="1"/>
      <c r="I81" s="1"/>
      <c r="J81" s="1"/>
      <c r="K81" s="1"/>
      <c r="L81" s="1"/>
      <c r="M81" s="1"/>
      <c r="N81" s="1"/>
      <c r="O81" s="1"/>
      <c r="P81" s="1"/>
      <c r="Q81" s="1"/>
      <c r="R81" s="1"/>
      <c r="S81" s="1"/>
      <c r="T81" s="1"/>
      <c r="U81" s="1"/>
      <c r="V81" s="1"/>
    </row>
    <row r="82" spans="1:22" ht="16.5" customHeight="1" x14ac:dyDescent="0.35">
      <c r="A82" s="1"/>
      <c r="B82" s="1"/>
      <c r="C82" s="1"/>
      <c r="D82" s="1"/>
      <c r="E82" s="1"/>
      <c r="F82" s="1"/>
      <c r="G82" s="1"/>
      <c r="H82" s="1"/>
      <c r="I82" s="1"/>
      <c r="J82" s="1"/>
      <c r="K82" s="1"/>
      <c r="L82" s="1"/>
      <c r="M82" s="1"/>
      <c r="N82" s="1"/>
      <c r="O82" s="1"/>
      <c r="P82" s="1"/>
      <c r="Q82" s="1"/>
      <c r="R82" s="1"/>
      <c r="S82" s="1"/>
      <c r="T82" s="1"/>
      <c r="U82" s="1"/>
      <c r="V82" s="1"/>
    </row>
    <row r="83" spans="1:22" ht="16.5" customHeight="1" x14ac:dyDescent="0.35">
      <c r="A83" s="1"/>
      <c r="B83" s="1"/>
      <c r="C83" s="1"/>
      <c r="D83" s="1"/>
      <c r="E83" s="1"/>
      <c r="F83" s="1"/>
      <c r="G83" s="1"/>
      <c r="H83" s="1"/>
      <c r="I83" s="1"/>
      <c r="J83" s="1"/>
      <c r="K83" s="1"/>
      <c r="L83" s="1"/>
      <c r="M83" s="1"/>
      <c r="N83" s="1"/>
      <c r="O83" s="1"/>
      <c r="P83" s="1"/>
      <c r="Q83" s="1"/>
      <c r="R83" s="1"/>
      <c r="S83" s="1"/>
      <c r="T83" s="1"/>
      <c r="U83" s="1"/>
      <c r="V83" s="1"/>
    </row>
    <row r="84" spans="1:22" ht="16.5" customHeight="1" x14ac:dyDescent="0.35">
      <c r="A84" s="1"/>
      <c r="B84" s="1"/>
      <c r="C84" s="1"/>
      <c r="D84" s="1"/>
      <c r="E84" s="1"/>
      <c r="F84" s="1"/>
      <c r="G84" s="1"/>
      <c r="H84" s="1"/>
      <c r="I84" s="1"/>
      <c r="J84" s="1"/>
      <c r="K84" s="1"/>
      <c r="L84" s="1"/>
      <c r="M84" s="1"/>
      <c r="N84" s="1"/>
      <c r="O84" s="1"/>
      <c r="P84" s="1"/>
      <c r="Q84" s="1"/>
      <c r="R84" s="1"/>
      <c r="S84" s="1"/>
      <c r="T84" s="1"/>
      <c r="U84" s="1"/>
      <c r="V84" s="1"/>
    </row>
    <row r="85" spans="1:22" ht="16.5" customHeight="1" x14ac:dyDescent="0.35">
      <c r="A85" s="1"/>
      <c r="B85" s="1"/>
      <c r="C85" s="1"/>
      <c r="D85" s="1"/>
      <c r="E85" s="1"/>
      <c r="F85" s="1"/>
      <c r="G85" s="1"/>
      <c r="H85" s="1"/>
      <c r="I85" s="1"/>
      <c r="J85" s="1"/>
      <c r="K85" s="1"/>
      <c r="L85" s="1"/>
      <c r="M85" s="1"/>
      <c r="N85" s="1"/>
      <c r="O85" s="1"/>
      <c r="P85" s="1"/>
      <c r="Q85" s="1"/>
      <c r="R85" s="1"/>
      <c r="S85" s="1"/>
      <c r="T85" s="1"/>
      <c r="U85" s="1"/>
      <c r="V85" s="1"/>
    </row>
    <row r="86" spans="1:22" ht="16.5" customHeight="1" x14ac:dyDescent="0.35">
      <c r="A86" s="1"/>
      <c r="B86" s="1"/>
      <c r="C86" s="1"/>
      <c r="D86" s="1"/>
      <c r="E86" s="1"/>
      <c r="F86" s="1"/>
      <c r="G86" s="1"/>
      <c r="H86" s="1"/>
      <c r="I86" s="1"/>
      <c r="J86" s="1"/>
      <c r="K86" s="1"/>
      <c r="L86" s="1"/>
      <c r="M86" s="1"/>
      <c r="N86" s="1"/>
      <c r="O86" s="1"/>
      <c r="P86" s="1"/>
      <c r="Q86" s="1"/>
      <c r="R86" s="1"/>
      <c r="S86" s="1"/>
      <c r="T86" s="1"/>
      <c r="U86" s="1"/>
      <c r="V86" s="1"/>
    </row>
    <row r="87" spans="1:22" ht="16.5" customHeight="1" x14ac:dyDescent="0.35">
      <c r="A87" s="1"/>
      <c r="B87" s="1"/>
      <c r="C87" s="1"/>
      <c r="D87" s="1"/>
      <c r="E87" s="1"/>
      <c r="F87" s="1"/>
      <c r="G87" s="1"/>
      <c r="H87" s="1"/>
      <c r="I87" s="1"/>
      <c r="J87" s="1"/>
      <c r="K87" s="1"/>
      <c r="L87" s="1"/>
      <c r="M87" s="1"/>
      <c r="N87" s="1"/>
      <c r="O87" s="1"/>
      <c r="P87" s="1"/>
      <c r="Q87" s="1"/>
      <c r="R87" s="1"/>
      <c r="S87" s="1"/>
      <c r="T87" s="1"/>
      <c r="U87" s="1"/>
      <c r="V87" s="1"/>
    </row>
    <row r="88" spans="1:22" ht="16.5" customHeight="1" x14ac:dyDescent="0.35">
      <c r="A88" s="1"/>
      <c r="B88" s="1"/>
      <c r="C88" s="1"/>
      <c r="D88" s="1"/>
      <c r="E88" s="1"/>
      <c r="F88" s="1"/>
      <c r="G88" s="1"/>
      <c r="H88" s="1"/>
      <c r="I88" s="1"/>
      <c r="J88" s="1"/>
      <c r="K88" s="1"/>
      <c r="L88" s="1"/>
      <c r="M88" s="1"/>
      <c r="N88" s="1"/>
      <c r="O88" s="1"/>
      <c r="P88" s="1"/>
      <c r="Q88" s="1"/>
      <c r="R88" s="1"/>
      <c r="S88" s="1"/>
      <c r="T88" s="1"/>
      <c r="U88" s="1"/>
      <c r="V88" s="1"/>
    </row>
    <row r="89" spans="1:22" ht="16.5" customHeight="1" x14ac:dyDescent="0.35">
      <c r="A89" s="1"/>
      <c r="B89" s="1"/>
      <c r="C89" s="1"/>
      <c r="D89" s="1"/>
      <c r="E89" s="1"/>
      <c r="F89" s="1"/>
      <c r="G89" s="1"/>
      <c r="H89" s="1"/>
      <c r="I89" s="1"/>
      <c r="J89" s="1"/>
      <c r="K89" s="1"/>
      <c r="L89" s="1"/>
      <c r="M89" s="1"/>
      <c r="N89" s="1"/>
      <c r="O89" s="1"/>
      <c r="P89" s="1"/>
      <c r="Q89" s="1"/>
      <c r="R89" s="1"/>
      <c r="S89" s="1"/>
      <c r="T89" s="1"/>
      <c r="U89" s="1"/>
      <c r="V89" s="1"/>
    </row>
    <row r="90" spans="1:22" ht="16.5" customHeight="1" x14ac:dyDescent="0.35">
      <c r="A90" s="1"/>
      <c r="B90" s="1"/>
      <c r="C90" s="1"/>
      <c r="D90" s="1"/>
      <c r="E90" s="1"/>
      <c r="F90" s="1"/>
      <c r="G90" s="1"/>
      <c r="H90" s="1"/>
      <c r="I90" s="1"/>
      <c r="J90" s="1"/>
      <c r="K90" s="1"/>
      <c r="L90" s="1"/>
      <c r="M90" s="1"/>
      <c r="N90" s="1"/>
      <c r="O90" s="1"/>
      <c r="P90" s="1"/>
      <c r="Q90" s="1"/>
      <c r="R90" s="1"/>
      <c r="S90" s="1"/>
      <c r="T90" s="1"/>
      <c r="U90" s="1"/>
      <c r="V90" s="1"/>
    </row>
    <row r="91" spans="1:22" ht="16.5" customHeight="1" x14ac:dyDescent="0.35">
      <c r="A91" s="1"/>
      <c r="B91" s="1"/>
      <c r="C91" s="1"/>
      <c r="D91" s="1"/>
      <c r="E91" s="1"/>
      <c r="F91" s="1"/>
      <c r="G91" s="1"/>
      <c r="H91" s="1"/>
      <c r="I91" s="1"/>
      <c r="J91" s="1"/>
      <c r="K91" s="1"/>
      <c r="L91" s="1"/>
      <c r="M91" s="1"/>
      <c r="N91" s="1"/>
      <c r="O91" s="1"/>
      <c r="P91" s="1"/>
      <c r="Q91" s="1"/>
      <c r="R91" s="1"/>
      <c r="S91" s="1"/>
      <c r="T91" s="1"/>
      <c r="U91" s="1"/>
      <c r="V91" s="1"/>
    </row>
    <row r="92" spans="1:22" ht="16.5" customHeight="1" x14ac:dyDescent="0.35">
      <c r="A92" s="1"/>
      <c r="B92" s="1"/>
      <c r="C92" s="1"/>
      <c r="D92" s="1"/>
      <c r="E92" s="1"/>
      <c r="F92" s="1"/>
      <c r="G92" s="1"/>
      <c r="H92" s="1"/>
      <c r="I92" s="1"/>
      <c r="J92" s="1"/>
      <c r="K92" s="1"/>
      <c r="L92" s="1"/>
      <c r="M92" s="1"/>
      <c r="N92" s="1"/>
      <c r="O92" s="1"/>
      <c r="P92" s="1"/>
      <c r="Q92" s="1"/>
      <c r="R92" s="1"/>
      <c r="S92" s="1"/>
      <c r="T92" s="1"/>
      <c r="U92" s="1"/>
      <c r="V92" s="1"/>
    </row>
    <row r="93" spans="1:22" ht="16.5" customHeight="1" x14ac:dyDescent="0.35">
      <c r="A93" s="1"/>
      <c r="B93" s="1"/>
      <c r="C93" s="1"/>
      <c r="D93" s="1"/>
      <c r="E93" s="1"/>
      <c r="F93" s="1"/>
      <c r="G93" s="1"/>
      <c r="H93" s="1"/>
      <c r="I93" s="1"/>
      <c r="J93" s="1"/>
      <c r="K93" s="1"/>
      <c r="L93" s="1"/>
      <c r="M93" s="1"/>
      <c r="N93" s="1"/>
      <c r="O93" s="1"/>
      <c r="P93" s="1"/>
      <c r="Q93" s="1"/>
      <c r="R93" s="1"/>
      <c r="S93" s="1"/>
      <c r="T93" s="1"/>
      <c r="U93" s="1"/>
      <c r="V93" s="1"/>
    </row>
    <row r="94" spans="1:22" ht="16.5" customHeight="1" x14ac:dyDescent="0.35">
      <c r="A94" s="1"/>
      <c r="B94" s="1"/>
      <c r="C94" s="1"/>
      <c r="D94" s="1"/>
      <c r="E94" s="1"/>
      <c r="F94" s="1"/>
      <c r="G94" s="1"/>
      <c r="H94" s="1"/>
      <c r="I94" s="1"/>
      <c r="J94" s="1"/>
      <c r="K94" s="1"/>
      <c r="L94" s="1"/>
      <c r="M94" s="1"/>
      <c r="N94" s="1"/>
      <c r="O94" s="1"/>
      <c r="P94" s="1"/>
      <c r="Q94" s="1"/>
      <c r="R94" s="1"/>
      <c r="S94" s="1"/>
      <c r="T94" s="1"/>
      <c r="U94" s="1"/>
      <c r="V94" s="1"/>
    </row>
    <row r="95" spans="1:22" ht="16.5" customHeight="1" x14ac:dyDescent="0.35">
      <c r="A95" s="1"/>
      <c r="B95" s="1"/>
      <c r="C95" s="1"/>
      <c r="D95" s="1"/>
      <c r="E95" s="1"/>
      <c r="F95" s="1"/>
      <c r="G95" s="1"/>
      <c r="H95" s="1"/>
      <c r="I95" s="1"/>
      <c r="J95" s="1"/>
      <c r="K95" s="1"/>
      <c r="L95" s="1"/>
      <c r="M95" s="1"/>
      <c r="N95" s="1"/>
      <c r="O95" s="1"/>
      <c r="P95" s="1"/>
      <c r="Q95" s="1"/>
      <c r="R95" s="1"/>
      <c r="S95" s="1"/>
      <c r="T95" s="1"/>
      <c r="U95" s="1"/>
      <c r="V95" s="1"/>
    </row>
    <row r="96" spans="1:22" ht="16.5" customHeight="1" x14ac:dyDescent="0.35">
      <c r="A96" s="1"/>
      <c r="B96" s="1"/>
      <c r="C96" s="1"/>
      <c r="D96" s="1"/>
      <c r="E96" s="1"/>
      <c r="F96" s="1"/>
      <c r="G96" s="1"/>
      <c r="H96" s="1"/>
      <c r="I96" s="1"/>
      <c r="J96" s="1"/>
      <c r="K96" s="1"/>
      <c r="L96" s="1"/>
      <c r="M96" s="1"/>
      <c r="N96" s="1"/>
      <c r="O96" s="1"/>
      <c r="P96" s="1"/>
      <c r="Q96" s="1"/>
      <c r="R96" s="1"/>
      <c r="S96" s="1"/>
      <c r="T96" s="1"/>
      <c r="U96" s="1"/>
      <c r="V96" s="1"/>
    </row>
    <row r="97" spans="1:22" ht="16.5" customHeight="1" x14ac:dyDescent="0.35">
      <c r="A97" s="1"/>
      <c r="B97" s="1"/>
      <c r="C97" s="1"/>
      <c r="D97" s="1"/>
      <c r="E97" s="1"/>
      <c r="F97" s="1"/>
      <c r="G97" s="1"/>
      <c r="H97" s="1"/>
      <c r="I97" s="1"/>
      <c r="J97" s="1"/>
      <c r="K97" s="1"/>
      <c r="L97" s="1"/>
      <c r="M97" s="1"/>
      <c r="N97" s="1"/>
      <c r="O97" s="1"/>
      <c r="P97" s="1"/>
      <c r="Q97" s="1"/>
      <c r="R97" s="1"/>
      <c r="S97" s="1"/>
      <c r="T97" s="1"/>
      <c r="U97" s="1"/>
      <c r="V97" s="1"/>
    </row>
    <row r="98" spans="1:22" ht="16.5" customHeight="1" x14ac:dyDescent="0.35">
      <c r="A98" s="1"/>
      <c r="B98" s="1"/>
      <c r="C98" s="1"/>
      <c r="D98" s="1"/>
      <c r="E98" s="1"/>
      <c r="F98" s="1"/>
      <c r="G98" s="1"/>
      <c r="H98" s="1"/>
      <c r="I98" s="1"/>
      <c r="J98" s="1"/>
      <c r="K98" s="1"/>
      <c r="L98" s="1"/>
      <c r="M98" s="1"/>
      <c r="N98" s="1"/>
      <c r="O98" s="1"/>
      <c r="P98" s="1"/>
      <c r="Q98" s="1"/>
      <c r="R98" s="1"/>
      <c r="S98" s="1"/>
      <c r="T98" s="1"/>
      <c r="U98" s="1"/>
      <c r="V98" s="1"/>
    </row>
    <row r="99" spans="1:22" ht="16.5" customHeight="1" x14ac:dyDescent="0.35">
      <c r="A99" s="1"/>
      <c r="B99" s="1"/>
      <c r="C99" s="1"/>
      <c r="D99" s="1"/>
      <c r="E99" s="1"/>
      <c r="F99" s="1"/>
      <c r="G99" s="1"/>
      <c r="H99" s="1"/>
      <c r="I99" s="1"/>
      <c r="J99" s="1"/>
      <c r="K99" s="1"/>
      <c r="L99" s="1"/>
      <c r="M99" s="1"/>
      <c r="N99" s="1"/>
      <c r="O99" s="1"/>
      <c r="P99" s="1"/>
      <c r="Q99" s="1"/>
      <c r="R99" s="1"/>
      <c r="S99" s="1"/>
      <c r="T99" s="1"/>
      <c r="U99" s="1"/>
      <c r="V99" s="1"/>
    </row>
    <row r="100" spans="1:22" ht="16.5" customHeight="1" x14ac:dyDescent="0.35">
      <c r="A100" s="1"/>
      <c r="B100" s="1"/>
      <c r="C100" s="1"/>
      <c r="D100" s="1"/>
      <c r="E100" s="1"/>
      <c r="F100" s="1"/>
      <c r="G100" s="1"/>
      <c r="H100" s="1"/>
      <c r="I100" s="1"/>
      <c r="J100" s="1"/>
      <c r="K100" s="1"/>
      <c r="L100" s="1"/>
      <c r="M100" s="1"/>
      <c r="N100" s="1"/>
      <c r="O100" s="1"/>
      <c r="P100" s="1"/>
      <c r="Q100" s="1"/>
      <c r="R100" s="1"/>
      <c r="S100" s="1"/>
      <c r="T100" s="1"/>
      <c r="U100" s="1"/>
      <c r="V100" s="1"/>
    </row>
    <row r="101" spans="1:22" ht="16.5" customHeight="1" x14ac:dyDescent="0.35">
      <c r="A101" s="1"/>
      <c r="B101" s="1"/>
      <c r="C101" s="1"/>
      <c r="D101" s="1"/>
      <c r="E101" s="1"/>
      <c r="F101" s="1"/>
      <c r="G101" s="1"/>
      <c r="H101" s="1"/>
      <c r="I101" s="1"/>
      <c r="J101" s="1"/>
      <c r="K101" s="1"/>
      <c r="L101" s="1"/>
      <c r="M101" s="1"/>
      <c r="N101" s="1"/>
      <c r="O101" s="1"/>
      <c r="P101" s="1"/>
      <c r="Q101" s="1"/>
      <c r="R101" s="1"/>
      <c r="S101" s="1"/>
      <c r="T101" s="1"/>
      <c r="U101" s="1"/>
      <c r="V101" s="1"/>
    </row>
    <row r="102" spans="1:22" ht="16.5" customHeight="1" x14ac:dyDescent="0.35">
      <c r="A102" s="1"/>
      <c r="B102" s="1"/>
      <c r="C102" s="1"/>
      <c r="D102" s="1"/>
      <c r="E102" s="1"/>
      <c r="F102" s="1"/>
      <c r="G102" s="1"/>
      <c r="H102" s="1"/>
      <c r="I102" s="1"/>
      <c r="J102" s="1"/>
      <c r="K102" s="1"/>
      <c r="L102" s="1"/>
      <c r="M102" s="1"/>
      <c r="N102" s="1"/>
      <c r="O102" s="1"/>
      <c r="P102" s="1"/>
      <c r="Q102" s="1"/>
      <c r="R102" s="1"/>
      <c r="S102" s="1"/>
      <c r="T102" s="1"/>
      <c r="U102" s="1"/>
      <c r="V102" s="1"/>
    </row>
    <row r="103" spans="1:22" ht="16.5" customHeight="1" x14ac:dyDescent="0.35">
      <c r="A103" s="1"/>
      <c r="B103" s="1"/>
      <c r="C103" s="1"/>
      <c r="D103" s="1"/>
      <c r="E103" s="1"/>
      <c r="F103" s="1"/>
      <c r="G103" s="1"/>
      <c r="H103" s="1"/>
      <c r="I103" s="1"/>
      <c r="J103" s="1"/>
      <c r="K103" s="1"/>
      <c r="L103" s="1"/>
      <c r="M103" s="1"/>
      <c r="N103" s="1"/>
      <c r="O103" s="1"/>
      <c r="P103" s="1"/>
      <c r="Q103" s="1"/>
      <c r="R103" s="1"/>
      <c r="S103" s="1"/>
      <c r="T103" s="1"/>
      <c r="U103" s="1"/>
      <c r="V103" s="1"/>
    </row>
    <row r="104" spans="1:22" ht="16.5" customHeight="1" x14ac:dyDescent="0.35">
      <c r="A104" s="1"/>
      <c r="B104" s="1"/>
      <c r="C104" s="1"/>
      <c r="D104" s="1"/>
      <c r="E104" s="1"/>
      <c r="F104" s="1"/>
      <c r="G104" s="1"/>
      <c r="H104" s="1"/>
      <c r="I104" s="1"/>
      <c r="J104" s="1"/>
      <c r="K104" s="1"/>
      <c r="L104" s="1"/>
      <c r="M104" s="1"/>
      <c r="N104" s="1"/>
      <c r="O104" s="1"/>
      <c r="P104" s="1"/>
      <c r="Q104" s="1"/>
      <c r="R104" s="1"/>
      <c r="S104" s="1"/>
      <c r="T104" s="1"/>
      <c r="U104" s="1"/>
      <c r="V104" s="1"/>
    </row>
    <row r="105" spans="1:22" ht="16.5" customHeight="1" x14ac:dyDescent="0.35">
      <c r="A105" s="1"/>
      <c r="B105" s="1"/>
      <c r="C105" s="1"/>
      <c r="D105" s="1"/>
      <c r="E105" s="1"/>
      <c r="F105" s="1"/>
      <c r="G105" s="1"/>
      <c r="H105" s="1"/>
      <c r="I105" s="1"/>
      <c r="J105" s="1"/>
      <c r="K105" s="1"/>
      <c r="L105" s="1"/>
      <c r="M105" s="1"/>
      <c r="N105" s="1"/>
      <c r="O105" s="1"/>
      <c r="P105" s="1"/>
      <c r="Q105" s="1"/>
      <c r="R105" s="1"/>
      <c r="S105" s="1"/>
      <c r="T105" s="1"/>
      <c r="U105" s="1"/>
      <c r="V105" s="1"/>
    </row>
    <row r="106" spans="1:22" ht="16.5" customHeight="1" x14ac:dyDescent="0.35">
      <c r="A106" s="1"/>
      <c r="B106" s="1"/>
      <c r="C106" s="1"/>
      <c r="D106" s="1"/>
      <c r="E106" s="1"/>
      <c r="F106" s="1"/>
      <c r="G106" s="1"/>
      <c r="H106" s="1"/>
      <c r="I106" s="1"/>
      <c r="J106" s="1"/>
      <c r="K106" s="1"/>
      <c r="L106" s="1"/>
      <c r="M106" s="1"/>
      <c r="N106" s="1"/>
      <c r="O106" s="1"/>
      <c r="P106" s="1"/>
      <c r="Q106" s="1"/>
      <c r="R106" s="1"/>
      <c r="S106" s="1"/>
      <c r="T106" s="1"/>
      <c r="U106" s="1"/>
      <c r="V106" s="1"/>
    </row>
    <row r="107" spans="1:22" ht="16.5" customHeight="1" x14ac:dyDescent="0.35">
      <c r="A107" s="1"/>
      <c r="B107" s="1"/>
      <c r="C107" s="1"/>
      <c r="D107" s="1"/>
      <c r="E107" s="1"/>
      <c r="F107" s="1"/>
      <c r="G107" s="1"/>
      <c r="H107" s="1"/>
      <c r="I107" s="1"/>
      <c r="J107" s="1"/>
      <c r="K107" s="1"/>
      <c r="L107" s="1"/>
      <c r="M107" s="1"/>
      <c r="N107" s="1"/>
      <c r="O107" s="1"/>
      <c r="P107" s="1"/>
      <c r="Q107" s="1"/>
      <c r="R107" s="1"/>
      <c r="S107" s="1"/>
      <c r="T107" s="1"/>
      <c r="U107" s="1"/>
      <c r="V107" s="1"/>
    </row>
    <row r="108" spans="1:22" ht="16.5" customHeight="1" x14ac:dyDescent="0.35">
      <c r="A108" s="1"/>
      <c r="B108" s="1"/>
      <c r="C108" s="1"/>
      <c r="D108" s="1"/>
      <c r="E108" s="1"/>
      <c r="F108" s="1"/>
      <c r="G108" s="1"/>
      <c r="H108" s="1"/>
      <c r="I108" s="1"/>
      <c r="J108" s="1"/>
      <c r="K108" s="1"/>
      <c r="L108" s="1"/>
      <c r="M108" s="1"/>
      <c r="N108" s="1"/>
      <c r="O108" s="1"/>
      <c r="P108" s="1"/>
      <c r="Q108" s="1"/>
      <c r="R108" s="1"/>
      <c r="S108" s="1"/>
      <c r="T108" s="1"/>
      <c r="U108" s="1"/>
      <c r="V108" s="1"/>
    </row>
    <row r="109" spans="1:22" ht="16.5" customHeight="1" x14ac:dyDescent="0.35">
      <c r="A109" s="1"/>
      <c r="B109" s="1"/>
      <c r="C109" s="1"/>
      <c r="D109" s="1"/>
      <c r="E109" s="1"/>
      <c r="F109" s="1"/>
      <c r="G109" s="1"/>
      <c r="H109" s="1"/>
      <c r="I109" s="1"/>
      <c r="J109" s="1"/>
      <c r="K109" s="1"/>
      <c r="L109" s="1"/>
      <c r="M109" s="1"/>
      <c r="N109" s="1"/>
      <c r="O109" s="1"/>
      <c r="P109" s="1"/>
      <c r="Q109" s="1"/>
      <c r="R109" s="1"/>
      <c r="S109" s="1"/>
      <c r="T109" s="1"/>
      <c r="U109" s="1"/>
      <c r="V109" s="1"/>
    </row>
    <row r="110" spans="1:22" ht="16.5" customHeight="1" x14ac:dyDescent="0.35">
      <c r="A110" s="1"/>
      <c r="B110" s="1"/>
      <c r="C110" s="1"/>
      <c r="D110" s="1"/>
      <c r="E110" s="1"/>
      <c r="F110" s="1"/>
      <c r="G110" s="1"/>
      <c r="H110" s="1"/>
      <c r="I110" s="1"/>
      <c r="J110" s="1"/>
      <c r="K110" s="1"/>
      <c r="L110" s="1"/>
      <c r="M110" s="1"/>
      <c r="N110" s="1"/>
      <c r="O110" s="1"/>
      <c r="P110" s="1"/>
      <c r="Q110" s="1"/>
      <c r="R110" s="1"/>
      <c r="S110" s="1"/>
      <c r="T110" s="1"/>
      <c r="U110" s="1"/>
      <c r="V110" s="1"/>
    </row>
    <row r="111" spans="1:22" ht="16.5" customHeight="1" x14ac:dyDescent="0.35">
      <c r="A111" s="1"/>
      <c r="B111" s="1"/>
      <c r="C111" s="1"/>
      <c r="D111" s="1"/>
      <c r="E111" s="1"/>
      <c r="F111" s="1"/>
      <c r="G111" s="1"/>
      <c r="H111" s="1"/>
      <c r="I111" s="1"/>
      <c r="J111" s="1"/>
      <c r="K111" s="1"/>
      <c r="L111" s="1"/>
      <c r="M111" s="1"/>
      <c r="N111" s="1"/>
      <c r="O111" s="1"/>
      <c r="P111" s="1"/>
      <c r="Q111" s="1"/>
      <c r="R111" s="1"/>
      <c r="S111" s="1"/>
      <c r="T111" s="1"/>
      <c r="U111" s="1"/>
      <c r="V111" s="1"/>
    </row>
    <row r="112" spans="1:22" ht="16.5" customHeight="1" x14ac:dyDescent="0.35">
      <c r="A112" s="1"/>
      <c r="B112" s="1"/>
      <c r="C112" s="1"/>
      <c r="D112" s="1"/>
      <c r="E112" s="1"/>
      <c r="F112" s="1"/>
      <c r="G112" s="1"/>
      <c r="H112" s="1"/>
      <c r="I112" s="1"/>
      <c r="J112" s="1"/>
      <c r="K112" s="1"/>
      <c r="L112" s="1"/>
      <c r="M112" s="1"/>
      <c r="N112" s="1"/>
      <c r="O112" s="1"/>
      <c r="P112" s="1"/>
      <c r="Q112" s="1"/>
      <c r="R112" s="1"/>
      <c r="S112" s="1"/>
      <c r="T112" s="1"/>
      <c r="U112" s="1"/>
      <c r="V112" s="1"/>
    </row>
    <row r="113" spans="1:22" ht="16.5" customHeight="1" x14ac:dyDescent="0.35">
      <c r="A113" s="1"/>
      <c r="B113" s="1"/>
      <c r="C113" s="1"/>
      <c r="D113" s="1"/>
      <c r="E113" s="1"/>
      <c r="F113" s="1"/>
      <c r="G113" s="1"/>
      <c r="H113" s="1"/>
      <c r="I113" s="1"/>
      <c r="J113" s="1"/>
      <c r="K113" s="1"/>
      <c r="L113" s="1"/>
      <c r="M113" s="1"/>
      <c r="N113" s="1"/>
      <c r="O113" s="1"/>
      <c r="P113" s="1"/>
      <c r="Q113" s="1"/>
      <c r="R113" s="1"/>
      <c r="S113" s="1"/>
      <c r="T113" s="1"/>
      <c r="U113" s="1"/>
      <c r="V113" s="1"/>
    </row>
    <row r="114" spans="1:22" ht="16.5" customHeight="1" x14ac:dyDescent="0.35">
      <c r="A114" s="1"/>
      <c r="B114" s="1"/>
      <c r="C114" s="1"/>
      <c r="D114" s="1"/>
      <c r="E114" s="1"/>
      <c r="F114" s="1"/>
      <c r="G114" s="1"/>
      <c r="H114" s="1"/>
      <c r="I114" s="1"/>
      <c r="J114" s="1"/>
      <c r="K114" s="1"/>
      <c r="L114" s="1"/>
      <c r="M114" s="1"/>
      <c r="N114" s="1"/>
      <c r="O114" s="1"/>
      <c r="P114" s="1"/>
      <c r="Q114" s="1"/>
      <c r="R114" s="1"/>
      <c r="S114" s="1"/>
      <c r="T114" s="1"/>
      <c r="U114" s="1"/>
      <c r="V114" s="1"/>
    </row>
    <row r="115" spans="1:22" ht="16.5" customHeight="1" x14ac:dyDescent="0.35">
      <c r="A115" s="1"/>
      <c r="B115" s="1"/>
      <c r="C115" s="1"/>
      <c r="D115" s="1"/>
      <c r="E115" s="1"/>
      <c r="F115" s="1"/>
      <c r="G115" s="1"/>
      <c r="H115" s="1"/>
      <c r="I115" s="1"/>
      <c r="J115" s="1"/>
      <c r="K115" s="1"/>
      <c r="L115" s="1"/>
      <c r="M115" s="1"/>
      <c r="N115" s="1"/>
      <c r="O115" s="1"/>
      <c r="P115" s="1"/>
      <c r="Q115" s="1"/>
      <c r="R115" s="1"/>
      <c r="S115" s="1"/>
      <c r="T115" s="1"/>
      <c r="U115" s="1"/>
      <c r="V115" s="1"/>
    </row>
    <row r="116" spans="1:22" ht="16.5" customHeight="1" x14ac:dyDescent="0.35">
      <c r="A116" s="1"/>
      <c r="B116" s="1"/>
      <c r="C116" s="1"/>
      <c r="D116" s="1"/>
      <c r="E116" s="1"/>
      <c r="F116" s="1"/>
      <c r="G116" s="1"/>
      <c r="H116" s="1"/>
      <c r="I116" s="1"/>
      <c r="J116" s="1"/>
      <c r="K116" s="1"/>
      <c r="L116" s="1"/>
      <c r="M116" s="1"/>
      <c r="N116" s="1"/>
      <c r="O116" s="1"/>
      <c r="P116" s="1"/>
      <c r="Q116" s="1"/>
      <c r="R116" s="1"/>
      <c r="S116" s="1"/>
      <c r="T116" s="1"/>
      <c r="U116" s="1"/>
      <c r="V116" s="1"/>
    </row>
    <row r="117" spans="1:22" ht="16.5" customHeight="1" x14ac:dyDescent="0.35">
      <c r="A117" s="1"/>
      <c r="B117" s="1"/>
      <c r="C117" s="1"/>
      <c r="D117" s="1"/>
      <c r="E117" s="1"/>
      <c r="F117" s="1"/>
      <c r="G117" s="1"/>
      <c r="H117" s="1"/>
      <c r="I117" s="1"/>
      <c r="J117" s="1"/>
      <c r="K117" s="1"/>
      <c r="L117" s="1"/>
      <c r="M117" s="1"/>
      <c r="N117" s="1"/>
      <c r="O117" s="1"/>
      <c r="P117" s="1"/>
      <c r="Q117" s="1"/>
      <c r="R117" s="1"/>
      <c r="S117" s="1"/>
      <c r="T117" s="1"/>
      <c r="U117" s="1"/>
      <c r="V117" s="1"/>
    </row>
    <row r="118" spans="1:22" ht="16.5" customHeight="1" x14ac:dyDescent="0.35">
      <c r="A118" s="1"/>
      <c r="B118" s="1"/>
      <c r="C118" s="1"/>
      <c r="D118" s="1"/>
      <c r="E118" s="1"/>
      <c r="F118" s="1"/>
      <c r="G118" s="1"/>
      <c r="H118" s="1"/>
      <c r="I118" s="1"/>
      <c r="J118" s="1"/>
      <c r="K118" s="1"/>
      <c r="L118" s="1"/>
      <c r="M118" s="1"/>
      <c r="N118" s="1"/>
      <c r="O118" s="1"/>
      <c r="P118" s="1"/>
      <c r="Q118" s="1"/>
      <c r="R118" s="1"/>
      <c r="S118" s="1"/>
      <c r="T118" s="1"/>
      <c r="U118" s="1"/>
      <c r="V118" s="1"/>
    </row>
    <row r="119" spans="1:22" ht="16.5" customHeight="1" x14ac:dyDescent="0.35">
      <c r="A119" s="1"/>
      <c r="B119" s="1"/>
      <c r="C119" s="1"/>
      <c r="D119" s="1"/>
      <c r="E119" s="1"/>
      <c r="F119" s="1"/>
      <c r="G119" s="1"/>
      <c r="H119" s="1"/>
      <c r="I119" s="1"/>
      <c r="J119" s="1"/>
      <c r="K119" s="1"/>
      <c r="L119" s="1"/>
      <c r="M119" s="1"/>
      <c r="N119" s="1"/>
      <c r="O119" s="1"/>
      <c r="P119" s="1"/>
      <c r="Q119" s="1"/>
      <c r="R119" s="1"/>
      <c r="S119" s="1"/>
      <c r="T119" s="1"/>
      <c r="U119" s="1"/>
      <c r="V119" s="1"/>
    </row>
    <row r="120" spans="1:22" ht="16.5" customHeight="1" x14ac:dyDescent="0.35">
      <c r="A120" s="1"/>
      <c r="B120" s="1"/>
      <c r="C120" s="1"/>
      <c r="D120" s="1"/>
      <c r="E120" s="1"/>
      <c r="F120" s="1"/>
      <c r="G120" s="1"/>
      <c r="H120" s="1"/>
      <c r="I120" s="1"/>
      <c r="J120" s="1"/>
      <c r="K120" s="1"/>
      <c r="L120" s="1"/>
      <c r="M120" s="1"/>
      <c r="N120" s="1"/>
      <c r="O120" s="1"/>
      <c r="P120" s="1"/>
      <c r="Q120" s="1"/>
      <c r="R120" s="1"/>
      <c r="S120" s="1"/>
      <c r="T120" s="1"/>
      <c r="U120" s="1"/>
      <c r="V120" s="1"/>
    </row>
    <row r="121" spans="1:22" ht="16.5" customHeight="1" x14ac:dyDescent="0.35">
      <c r="A121" s="1"/>
      <c r="B121" s="1"/>
      <c r="C121" s="1"/>
      <c r="D121" s="1"/>
      <c r="E121" s="1"/>
      <c r="F121" s="1"/>
      <c r="G121" s="1"/>
      <c r="H121" s="1"/>
      <c r="I121" s="1"/>
      <c r="J121" s="1"/>
      <c r="K121" s="1"/>
      <c r="L121" s="1"/>
      <c r="M121" s="1"/>
      <c r="N121" s="1"/>
      <c r="O121" s="1"/>
      <c r="P121" s="1"/>
      <c r="Q121" s="1"/>
      <c r="R121" s="1"/>
      <c r="S121" s="1"/>
      <c r="T121" s="1"/>
      <c r="U121" s="1"/>
      <c r="V121" s="1"/>
    </row>
    <row r="122" spans="1:22" ht="16.5" customHeight="1" x14ac:dyDescent="0.35">
      <c r="A122" s="1"/>
      <c r="B122" s="1"/>
      <c r="C122" s="1"/>
      <c r="D122" s="1"/>
      <c r="E122" s="1"/>
      <c r="F122" s="1"/>
      <c r="G122" s="1"/>
      <c r="H122" s="1"/>
      <c r="I122" s="1"/>
      <c r="J122" s="1"/>
      <c r="K122" s="1"/>
      <c r="L122" s="1"/>
      <c r="M122" s="1"/>
      <c r="N122" s="1"/>
      <c r="O122" s="1"/>
      <c r="P122" s="1"/>
      <c r="Q122" s="1"/>
      <c r="R122" s="1"/>
      <c r="S122" s="1"/>
      <c r="T122" s="1"/>
      <c r="U122" s="1"/>
      <c r="V122" s="1"/>
    </row>
    <row r="123" spans="1:22" ht="16.5" customHeight="1" x14ac:dyDescent="0.35">
      <c r="A123" s="1"/>
      <c r="B123" s="1"/>
      <c r="C123" s="1"/>
      <c r="D123" s="1"/>
      <c r="E123" s="1"/>
      <c r="F123" s="1"/>
      <c r="G123" s="1"/>
      <c r="H123" s="1"/>
      <c r="I123" s="1"/>
      <c r="J123" s="1"/>
      <c r="K123" s="1"/>
      <c r="L123" s="1"/>
      <c r="M123" s="1"/>
      <c r="N123" s="1"/>
      <c r="O123" s="1"/>
      <c r="P123" s="1"/>
      <c r="Q123" s="1"/>
      <c r="R123" s="1"/>
      <c r="S123" s="1"/>
      <c r="T123" s="1"/>
      <c r="U123" s="1"/>
      <c r="V123" s="1"/>
    </row>
    <row r="124" spans="1:22" ht="16.5" customHeight="1" x14ac:dyDescent="0.35">
      <c r="A124" s="1"/>
      <c r="B124" s="1"/>
      <c r="C124" s="1"/>
      <c r="D124" s="1"/>
      <c r="E124" s="1"/>
      <c r="F124" s="1"/>
      <c r="G124" s="1"/>
      <c r="H124" s="1"/>
      <c r="I124" s="1"/>
      <c r="J124" s="1"/>
      <c r="K124" s="1"/>
      <c r="L124" s="1"/>
      <c r="M124" s="1"/>
      <c r="N124" s="1"/>
      <c r="O124" s="1"/>
      <c r="P124" s="1"/>
      <c r="Q124" s="1"/>
      <c r="R124" s="1"/>
      <c r="S124" s="1"/>
      <c r="T124" s="1"/>
      <c r="U124" s="1"/>
      <c r="V124" s="1"/>
    </row>
    <row r="125" spans="1:22" ht="16.5" customHeight="1" x14ac:dyDescent="0.35">
      <c r="A125" s="1"/>
      <c r="B125" s="1"/>
      <c r="C125" s="1"/>
      <c r="D125" s="1"/>
      <c r="E125" s="1"/>
      <c r="F125" s="1"/>
      <c r="G125" s="1"/>
      <c r="H125" s="1"/>
      <c r="I125" s="1"/>
      <c r="J125" s="1"/>
      <c r="K125" s="1"/>
      <c r="L125" s="1"/>
      <c r="M125" s="1"/>
      <c r="N125" s="1"/>
      <c r="O125" s="1"/>
      <c r="P125" s="1"/>
      <c r="Q125" s="1"/>
      <c r="R125" s="1"/>
      <c r="S125" s="1"/>
      <c r="T125" s="1"/>
      <c r="U125" s="1"/>
      <c r="V125" s="1"/>
    </row>
    <row r="126" spans="1:22" ht="16.5" customHeight="1" x14ac:dyDescent="0.35">
      <c r="A126" s="1"/>
      <c r="B126" s="1"/>
      <c r="C126" s="1"/>
      <c r="D126" s="1"/>
      <c r="E126" s="1"/>
      <c r="F126" s="1"/>
      <c r="G126" s="1"/>
      <c r="H126" s="1"/>
      <c r="I126" s="1"/>
      <c r="J126" s="1"/>
      <c r="K126" s="1"/>
      <c r="L126" s="1"/>
      <c r="M126" s="1"/>
      <c r="N126" s="1"/>
      <c r="O126" s="1"/>
      <c r="P126" s="1"/>
      <c r="Q126" s="1"/>
      <c r="R126" s="1"/>
      <c r="S126" s="1"/>
      <c r="T126" s="1"/>
      <c r="U126" s="1"/>
      <c r="V126" s="1"/>
    </row>
    <row r="127" spans="1:22" ht="16.5" customHeight="1" x14ac:dyDescent="0.35">
      <c r="A127" s="1"/>
      <c r="B127" s="1"/>
      <c r="C127" s="1"/>
      <c r="D127" s="1"/>
      <c r="E127" s="1"/>
      <c r="F127" s="1"/>
      <c r="G127" s="1"/>
      <c r="H127" s="1"/>
      <c r="I127" s="1"/>
      <c r="J127" s="1"/>
      <c r="K127" s="1"/>
      <c r="L127" s="1"/>
      <c r="M127" s="1"/>
      <c r="N127" s="1"/>
      <c r="O127" s="1"/>
      <c r="P127" s="1"/>
      <c r="Q127" s="1"/>
      <c r="R127" s="1"/>
      <c r="S127" s="1"/>
      <c r="T127" s="1"/>
      <c r="U127" s="1"/>
      <c r="V127" s="1"/>
    </row>
    <row r="128" spans="1:22" ht="16.5" customHeight="1" x14ac:dyDescent="0.35">
      <c r="A128" s="1"/>
      <c r="B128" s="1"/>
      <c r="C128" s="1"/>
      <c r="D128" s="1"/>
      <c r="E128" s="1"/>
      <c r="F128" s="1"/>
      <c r="G128" s="1"/>
      <c r="H128" s="1"/>
      <c r="I128" s="1"/>
      <c r="J128" s="1"/>
      <c r="K128" s="1"/>
      <c r="L128" s="1"/>
      <c r="M128" s="1"/>
      <c r="N128" s="1"/>
      <c r="O128" s="1"/>
      <c r="P128" s="1"/>
      <c r="Q128" s="1"/>
      <c r="R128" s="1"/>
      <c r="S128" s="1"/>
      <c r="T128" s="1"/>
      <c r="U128" s="1"/>
      <c r="V128" s="1"/>
    </row>
    <row r="129" spans="1:22" ht="16.5" customHeight="1" x14ac:dyDescent="0.35">
      <c r="A129" s="1"/>
      <c r="B129" s="1"/>
      <c r="C129" s="1"/>
      <c r="D129" s="1"/>
      <c r="E129" s="1"/>
      <c r="F129" s="1"/>
      <c r="G129" s="1"/>
      <c r="H129" s="1"/>
      <c r="I129" s="1"/>
      <c r="J129" s="1"/>
      <c r="K129" s="1"/>
      <c r="L129" s="1"/>
      <c r="M129" s="1"/>
      <c r="N129" s="1"/>
      <c r="O129" s="1"/>
      <c r="P129" s="1"/>
      <c r="Q129" s="1"/>
      <c r="R129" s="1"/>
      <c r="S129" s="1"/>
      <c r="T129" s="1"/>
      <c r="U129" s="1"/>
      <c r="V129" s="1"/>
    </row>
    <row r="130" spans="1:22" ht="16.5" customHeight="1" x14ac:dyDescent="0.35">
      <c r="A130" s="1"/>
      <c r="B130" s="1"/>
      <c r="C130" s="1"/>
      <c r="D130" s="1"/>
      <c r="E130" s="1"/>
      <c r="F130" s="1"/>
      <c r="G130" s="1"/>
      <c r="H130" s="1"/>
      <c r="I130" s="1"/>
      <c r="J130" s="1"/>
      <c r="K130" s="1"/>
      <c r="L130" s="1"/>
      <c r="M130" s="1"/>
      <c r="N130" s="1"/>
      <c r="O130" s="1"/>
      <c r="P130" s="1"/>
      <c r="Q130" s="1"/>
      <c r="R130" s="1"/>
      <c r="S130" s="1"/>
      <c r="T130" s="1"/>
      <c r="U130" s="1"/>
      <c r="V130" s="1"/>
    </row>
    <row r="131" spans="1:22" ht="16.5" customHeight="1" x14ac:dyDescent="0.35">
      <c r="A131" s="1"/>
      <c r="B131" s="1"/>
      <c r="C131" s="1"/>
      <c r="D131" s="1"/>
      <c r="E131" s="1"/>
      <c r="F131" s="1"/>
      <c r="G131" s="1"/>
      <c r="H131" s="1"/>
      <c r="I131" s="1"/>
      <c r="J131" s="1"/>
      <c r="K131" s="1"/>
      <c r="L131" s="1"/>
      <c r="M131" s="1"/>
      <c r="N131" s="1"/>
      <c r="O131" s="1"/>
      <c r="P131" s="1"/>
      <c r="Q131" s="1"/>
      <c r="R131" s="1"/>
      <c r="S131" s="1"/>
      <c r="T131" s="1"/>
      <c r="U131" s="1"/>
      <c r="V131" s="1"/>
    </row>
    <row r="132" spans="1:22" ht="16.5" customHeight="1" x14ac:dyDescent="0.35">
      <c r="A132" s="1"/>
      <c r="B132" s="1"/>
      <c r="C132" s="1"/>
      <c r="D132" s="1"/>
      <c r="E132" s="1"/>
      <c r="F132" s="1"/>
      <c r="G132" s="1"/>
      <c r="H132" s="1"/>
      <c r="I132" s="1"/>
      <c r="J132" s="1"/>
      <c r="K132" s="1"/>
      <c r="L132" s="1"/>
      <c r="M132" s="1"/>
      <c r="N132" s="1"/>
      <c r="O132" s="1"/>
      <c r="P132" s="1"/>
      <c r="Q132" s="1"/>
      <c r="R132" s="1"/>
      <c r="S132" s="1"/>
      <c r="T132" s="1"/>
      <c r="U132" s="1"/>
      <c r="V132" s="1"/>
    </row>
    <row r="133" spans="1:22" ht="16.5" customHeight="1" x14ac:dyDescent="0.35">
      <c r="A133" s="1"/>
      <c r="B133" s="1"/>
      <c r="C133" s="1"/>
      <c r="D133" s="1"/>
      <c r="E133" s="1"/>
      <c r="F133" s="1"/>
      <c r="G133" s="1"/>
      <c r="H133" s="1"/>
      <c r="I133" s="1"/>
      <c r="J133" s="1"/>
      <c r="K133" s="1"/>
      <c r="L133" s="1"/>
      <c r="M133" s="1"/>
      <c r="N133" s="1"/>
      <c r="O133" s="1"/>
      <c r="P133" s="1"/>
      <c r="Q133" s="1"/>
      <c r="R133" s="1"/>
      <c r="S133" s="1"/>
      <c r="T133" s="1"/>
      <c r="U133" s="1"/>
      <c r="V133" s="1"/>
    </row>
    <row r="134" spans="1:22" ht="16.5" customHeight="1" x14ac:dyDescent="0.35">
      <c r="A134" s="1"/>
      <c r="B134" s="1"/>
      <c r="C134" s="1"/>
      <c r="D134" s="1"/>
      <c r="E134" s="1"/>
      <c r="F134" s="1"/>
      <c r="G134" s="1"/>
      <c r="H134" s="1"/>
      <c r="I134" s="1"/>
      <c r="J134" s="1"/>
      <c r="K134" s="1"/>
      <c r="L134" s="1"/>
      <c r="M134" s="1"/>
      <c r="N134" s="1"/>
      <c r="O134" s="1"/>
      <c r="P134" s="1"/>
      <c r="Q134" s="1"/>
      <c r="R134" s="1"/>
      <c r="S134" s="1"/>
      <c r="T134" s="1"/>
      <c r="U134" s="1"/>
      <c r="V134" s="1"/>
    </row>
    <row r="135" spans="1:22" ht="16.5" customHeight="1" x14ac:dyDescent="0.35">
      <c r="A135" s="1"/>
      <c r="B135" s="1"/>
      <c r="C135" s="1"/>
      <c r="D135" s="1"/>
      <c r="E135" s="1"/>
      <c r="F135" s="1"/>
      <c r="G135" s="1"/>
      <c r="H135" s="1"/>
      <c r="I135" s="1"/>
      <c r="J135" s="1"/>
      <c r="K135" s="1"/>
      <c r="L135" s="1"/>
      <c r="M135" s="1"/>
      <c r="N135" s="1"/>
      <c r="O135" s="1"/>
      <c r="P135" s="1"/>
      <c r="Q135" s="1"/>
      <c r="R135" s="1"/>
      <c r="S135" s="1"/>
      <c r="T135" s="1"/>
      <c r="U135" s="1"/>
      <c r="V135" s="1"/>
    </row>
    <row r="136" spans="1:22" ht="16.5" customHeight="1" x14ac:dyDescent="0.35">
      <c r="A136" s="1"/>
      <c r="B136" s="1"/>
      <c r="C136" s="1"/>
      <c r="D136" s="1"/>
      <c r="E136" s="1"/>
      <c r="F136" s="1"/>
      <c r="G136" s="1"/>
      <c r="H136" s="1"/>
      <c r="I136" s="1"/>
      <c r="J136" s="1"/>
      <c r="K136" s="1"/>
      <c r="L136" s="1"/>
      <c r="M136" s="1"/>
      <c r="N136" s="1"/>
      <c r="O136" s="1"/>
      <c r="P136" s="1"/>
      <c r="Q136" s="1"/>
      <c r="R136" s="1"/>
      <c r="S136" s="1"/>
      <c r="T136" s="1"/>
      <c r="U136" s="1"/>
      <c r="V136" s="1"/>
    </row>
    <row r="137" spans="1:22" ht="16.5" customHeight="1" x14ac:dyDescent="0.35">
      <c r="A137" s="1"/>
      <c r="B137" s="1"/>
      <c r="C137" s="1"/>
      <c r="D137" s="1"/>
      <c r="E137" s="1"/>
      <c r="F137" s="1"/>
      <c r="G137" s="1"/>
      <c r="H137" s="1"/>
      <c r="I137" s="1"/>
      <c r="J137" s="1"/>
      <c r="K137" s="1"/>
      <c r="L137" s="1"/>
      <c r="M137" s="1"/>
      <c r="N137" s="1"/>
      <c r="O137" s="1"/>
      <c r="P137" s="1"/>
      <c r="Q137" s="1"/>
      <c r="R137" s="1"/>
      <c r="S137" s="1"/>
      <c r="T137" s="1"/>
      <c r="U137" s="1"/>
      <c r="V137" s="1"/>
    </row>
    <row r="138" spans="1:22" ht="16.5" customHeight="1" x14ac:dyDescent="0.35">
      <c r="A138" s="1"/>
      <c r="B138" s="1"/>
      <c r="C138" s="1"/>
      <c r="D138" s="1"/>
      <c r="E138" s="1"/>
      <c r="F138" s="1"/>
      <c r="G138" s="1"/>
      <c r="H138" s="1"/>
      <c r="I138" s="1"/>
      <c r="J138" s="1"/>
      <c r="K138" s="1"/>
      <c r="L138" s="1"/>
      <c r="M138" s="1"/>
      <c r="N138" s="1"/>
      <c r="O138" s="1"/>
      <c r="P138" s="1"/>
      <c r="Q138" s="1"/>
      <c r="R138" s="1"/>
      <c r="S138" s="1"/>
      <c r="T138" s="1"/>
      <c r="U138" s="1"/>
      <c r="V138" s="1"/>
    </row>
    <row r="139" spans="1:22" ht="16.5" customHeight="1" x14ac:dyDescent="0.35">
      <c r="A139" s="1"/>
      <c r="B139" s="1"/>
      <c r="C139" s="1"/>
      <c r="D139" s="1"/>
      <c r="E139" s="1"/>
      <c r="F139" s="1"/>
      <c r="G139" s="1"/>
      <c r="H139" s="1"/>
      <c r="I139" s="1"/>
      <c r="J139" s="1"/>
      <c r="K139" s="1"/>
      <c r="L139" s="1"/>
      <c r="M139" s="1"/>
      <c r="N139" s="1"/>
      <c r="O139" s="1"/>
      <c r="P139" s="1"/>
      <c r="Q139" s="1"/>
      <c r="R139" s="1"/>
      <c r="S139" s="1"/>
      <c r="T139" s="1"/>
      <c r="U139" s="1"/>
      <c r="V139" s="1"/>
    </row>
    <row r="140" spans="1:22" ht="16.5" customHeight="1" x14ac:dyDescent="0.35">
      <c r="A140" s="1"/>
      <c r="B140" s="1"/>
      <c r="C140" s="1"/>
      <c r="D140" s="1"/>
      <c r="E140" s="1"/>
      <c r="F140" s="1"/>
      <c r="G140" s="1"/>
      <c r="H140" s="1"/>
      <c r="I140" s="1"/>
      <c r="J140" s="1"/>
      <c r="K140" s="1"/>
      <c r="L140" s="1"/>
      <c r="M140" s="1"/>
      <c r="N140" s="1"/>
      <c r="O140" s="1"/>
      <c r="P140" s="1"/>
      <c r="Q140" s="1"/>
      <c r="R140" s="1"/>
      <c r="S140" s="1"/>
      <c r="T140" s="1"/>
      <c r="U140" s="1"/>
      <c r="V140" s="1"/>
    </row>
    <row r="141" spans="1:22" ht="16.5" customHeight="1" x14ac:dyDescent="0.35">
      <c r="A141" s="1"/>
      <c r="B141" s="1"/>
      <c r="C141" s="1"/>
      <c r="D141" s="1"/>
      <c r="E141" s="1"/>
      <c r="F141" s="1"/>
      <c r="G141" s="1"/>
      <c r="H141" s="1"/>
      <c r="I141" s="1"/>
      <c r="J141" s="1"/>
      <c r="K141" s="1"/>
      <c r="L141" s="1"/>
      <c r="M141" s="1"/>
      <c r="N141" s="1"/>
      <c r="O141" s="1"/>
      <c r="P141" s="1"/>
      <c r="Q141" s="1"/>
      <c r="R141" s="1"/>
      <c r="S141" s="1"/>
      <c r="T141" s="1"/>
      <c r="U141" s="1"/>
      <c r="V141" s="1"/>
    </row>
    <row r="142" spans="1:22" ht="16.5" customHeight="1" x14ac:dyDescent="0.35">
      <c r="A142" s="1"/>
      <c r="B142" s="1"/>
      <c r="C142" s="1"/>
      <c r="D142" s="1"/>
      <c r="E142" s="1"/>
      <c r="F142" s="1"/>
      <c r="G142" s="1"/>
      <c r="H142" s="1"/>
      <c r="I142" s="1"/>
      <c r="J142" s="1"/>
      <c r="K142" s="1"/>
      <c r="L142" s="1"/>
      <c r="M142" s="1"/>
      <c r="N142" s="1"/>
      <c r="O142" s="1"/>
      <c r="P142" s="1"/>
      <c r="Q142" s="1"/>
      <c r="R142" s="1"/>
      <c r="S142" s="1"/>
      <c r="T142" s="1"/>
      <c r="U142" s="1"/>
      <c r="V142" s="1"/>
    </row>
    <row r="143" spans="1:22" ht="16.5" customHeight="1" x14ac:dyDescent="0.35">
      <c r="A143" s="1"/>
      <c r="B143" s="1"/>
      <c r="C143" s="1"/>
      <c r="D143" s="1"/>
      <c r="E143" s="1"/>
      <c r="F143" s="1"/>
      <c r="G143" s="1"/>
      <c r="H143" s="1"/>
      <c r="I143" s="1"/>
      <c r="J143" s="1"/>
      <c r="K143" s="1"/>
      <c r="L143" s="1"/>
      <c r="M143" s="1"/>
      <c r="N143" s="1"/>
      <c r="O143" s="1"/>
      <c r="P143" s="1"/>
      <c r="Q143" s="1"/>
      <c r="R143" s="1"/>
      <c r="S143" s="1"/>
      <c r="T143" s="1"/>
      <c r="U143" s="1"/>
      <c r="V143" s="1"/>
    </row>
    <row r="144" spans="1:22" ht="16.5" customHeight="1" x14ac:dyDescent="0.35">
      <c r="A144" s="1"/>
      <c r="B144" s="1"/>
      <c r="C144" s="1"/>
      <c r="D144" s="1"/>
      <c r="E144" s="1"/>
      <c r="F144" s="1"/>
      <c r="G144" s="1"/>
      <c r="H144" s="1"/>
      <c r="I144" s="1"/>
      <c r="J144" s="1"/>
      <c r="K144" s="1"/>
      <c r="L144" s="1"/>
      <c r="M144" s="1"/>
      <c r="N144" s="1"/>
      <c r="O144" s="1"/>
      <c r="P144" s="1"/>
      <c r="Q144" s="1"/>
      <c r="R144" s="1"/>
      <c r="S144" s="1"/>
      <c r="T144" s="1"/>
      <c r="U144" s="1"/>
      <c r="V144" s="1"/>
    </row>
    <row r="145" spans="1:22" ht="16.5" customHeight="1" x14ac:dyDescent="0.35">
      <c r="A145" s="1"/>
      <c r="B145" s="1"/>
      <c r="C145" s="1"/>
      <c r="D145" s="1"/>
      <c r="E145" s="1"/>
      <c r="F145" s="1"/>
      <c r="G145" s="1"/>
      <c r="H145" s="1"/>
      <c r="I145" s="1"/>
      <c r="J145" s="1"/>
      <c r="K145" s="1"/>
      <c r="L145" s="1"/>
      <c r="M145" s="1"/>
      <c r="N145" s="1"/>
      <c r="O145" s="1"/>
      <c r="P145" s="1"/>
      <c r="Q145" s="1"/>
      <c r="R145" s="1"/>
      <c r="S145" s="1"/>
      <c r="T145" s="1"/>
      <c r="U145" s="1"/>
      <c r="V145" s="1"/>
    </row>
    <row r="146" spans="1:22" ht="16.5" customHeight="1" x14ac:dyDescent="0.35">
      <c r="A146" s="1"/>
      <c r="B146" s="1"/>
      <c r="C146" s="1"/>
      <c r="D146" s="1"/>
      <c r="E146" s="1"/>
      <c r="F146" s="1"/>
      <c r="G146" s="1"/>
      <c r="H146" s="1"/>
      <c r="I146" s="1"/>
      <c r="J146" s="1"/>
      <c r="K146" s="1"/>
      <c r="L146" s="1"/>
      <c r="M146" s="1"/>
      <c r="N146" s="1"/>
      <c r="O146" s="1"/>
      <c r="P146" s="1"/>
      <c r="Q146" s="1"/>
      <c r="R146" s="1"/>
      <c r="S146" s="1"/>
      <c r="T146" s="1"/>
      <c r="U146" s="1"/>
      <c r="V146" s="1"/>
    </row>
    <row r="147" spans="1:22" ht="16.5" customHeight="1" x14ac:dyDescent="0.35">
      <c r="A147" s="1"/>
      <c r="B147" s="1"/>
      <c r="C147" s="1"/>
      <c r="D147" s="1"/>
      <c r="E147" s="1"/>
      <c r="F147" s="1"/>
      <c r="G147" s="1"/>
      <c r="H147" s="1"/>
      <c r="I147" s="1"/>
      <c r="J147" s="1"/>
      <c r="K147" s="1"/>
      <c r="L147" s="1"/>
      <c r="M147" s="1"/>
      <c r="N147" s="1"/>
      <c r="O147" s="1"/>
      <c r="P147" s="1"/>
      <c r="Q147" s="1"/>
      <c r="R147" s="1"/>
      <c r="S147" s="1"/>
      <c r="T147" s="1"/>
      <c r="U147" s="1"/>
      <c r="V147" s="1"/>
    </row>
    <row r="148" spans="1:22" ht="16.5" customHeight="1" x14ac:dyDescent="0.35">
      <c r="A148" s="1"/>
      <c r="B148" s="1"/>
      <c r="C148" s="1"/>
      <c r="D148" s="1"/>
      <c r="E148" s="1"/>
      <c r="F148" s="1"/>
      <c r="G148" s="1"/>
      <c r="H148" s="1"/>
      <c r="I148" s="1"/>
      <c r="J148" s="1"/>
      <c r="K148" s="1"/>
      <c r="L148" s="1"/>
      <c r="M148" s="1"/>
      <c r="N148" s="1"/>
      <c r="O148" s="1"/>
      <c r="P148" s="1"/>
      <c r="Q148" s="1"/>
      <c r="R148" s="1"/>
      <c r="S148" s="1"/>
      <c r="T148" s="1"/>
      <c r="U148" s="1"/>
      <c r="V148" s="1"/>
    </row>
    <row r="149" spans="1:22" ht="16.5" customHeight="1" x14ac:dyDescent="0.35">
      <c r="A149" s="1"/>
      <c r="B149" s="1"/>
      <c r="C149" s="1"/>
      <c r="D149" s="1"/>
      <c r="E149" s="1"/>
      <c r="F149" s="1"/>
      <c r="G149" s="1"/>
      <c r="H149" s="1"/>
      <c r="I149" s="1"/>
      <c r="J149" s="1"/>
      <c r="K149" s="1"/>
      <c r="L149" s="1"/>
      <c r="M149" s="1"/>
      <c r="N149" s="1"/>
      <c r="O149" s="1"/>
      <c r="P149" s="1"/>
      <c r="Q149" s="1"/>
      <c r="R149" s="1"/>
      <c r="S149" s="1"/>
      <c r="T149" s="1"/>
      <c r="U149" s="1"/>
      <c r="V149" s="1"/>
    </row>
    <row r="150" spans="1:22" ht="16.5" customHeight="1" x14ac:dyDescent="0.35">
      <c r="A150" s="1"/>
      <c r="B150" s="1"/>
      <c r="C150" s="1"/>
      <c r="D150" s="1"/>
      <c r="E150" s="1"/>
      <c r="F150" s="1"/>
      <c r="G150" s="1"/>
      <c r="H150" s="1"/>
      <c r="I150" s="1"/>
      <c r="J150" s="1"/>
      <c r="K150" s="1"/>
      <c r="L150" s="1"/>
      <c r="M150" s="1"/>
      <c r="N150" s="1"/>
      <c r="O150" s="1"/>
      <c r="P150" s="1"/>
      <c r="Q150" s="1"/>
      <c r="R150" s="1"/>
      <c r="S150" s="1"/>
      <c r="T150" s="1"/>
      <c r="U150" s="1"/>
      <c r="V150" s="1"/>
    </row>
    <row r="151" spans="1:22" ht="16.5" customHeight="1" x14ac:dyDescent="0.35">
      <c r="A151" s="1"/>
      <c r="B151" s="1"/>
      <c r="C151" s="1"/>
      <c r="D151" s="1"/>
      <c r="E151" s="1"/>
      <c r="F151" s="1"/>
      <c r="G151" s="1"/>
      <c r="H151" s="1"/>
      <c r="I151" s="1"/>
      <c r="J151" s="1"/>
      <c r="K151" s="1"/>
      <c r="L151" s="1"/>
      <c r="M151" s="1"/>
      <c r="N151" s="1"/>
      <c r="O151" s="1"/>
      <c r="P151" s="1"/>
      <c r="Q151" s="1"/>
      <c r="R151" s="1"/>
      <c r="S151" s="1"/>
      <c r="T151" s="1"/>
      <c r="U151" s="1"/>
      <c r="V151" s="1"/>
    </row>
    <row r="152" spans="1:22" ht="16.5" customHeight="1" x14ac:dyDescent="0.35">
      <c r="A152" s="1"/>
      <c r="B152" s="1"/>
      <c r="C152" s="1"/>
      <c r="D152" s="1"/>
      <c r="E152" s="1"/>
      <c r="F152" s="1"/>
      <c r="G152" s="1"/>
      <c r="H152" s="1"/>
      <c r="I152" s="1"/>
      <c r="J152" s="1"/>
      <c r="K152" s="1"/>
      <c r="L152" s="1"/>
      <c r="M152" s="1"/>
      <c r="N152" s="1"/>
      <c r="O152" s="1"/>
      <c r="P152" s="1"/>
      <c r="Q152" s="1"/>
      <c r="R152" s="1"/>
      <c r="S152" s="1"/>
      <c r="T152" s="1"/>
      <c r="U152" s="1"/>
      <c r="V152" s="1"/>
    </row>
    <row r="153" spans="1:22" ht="16.5" customHeight="1" x14ac:dyDescent="0.35">
      <c r="A153" s="1"/>
      <c r="B153" s="1"/>
      <c r="C153" s="1"/>
      <c r="D153" s="1"/>
      <c r="E153" s="1"/>
      <c r="F153" s="1"/>
      <c r="G153" s="1"/>
      <c r="H153" s="1"/>
      <c r="I153" s="1"/>
      <c r="J153" s="1"/>
      <c r="K153" s="1"/>
      <c r="L153" s="1"/>
      <c r="M153" s="1"/>
      <c r="N153" s="1"/>
      <c r="O153" s="1"/>
      <c r="P153" s="1"/>
      <c r="Q153" s="1"/>
      <c r="R153" s="1"/>
      <c r="S153" s="1"/>
      <c r="T153" s="1"/>
      <c r="U153" s="1"/>
      <c r="V153" s="1"/>
    </row>
    <row r="154" spans="1:22" ht="16.5" customHeight="1" x14ac:dyDescent="0.35">
      <c r="A154" s="1"/>
      <c r="B154" s="1"/>
      <c r="C154" s="1"/>
      <c r="D154" s="1"/>
      <c r="E154" s="1"/>
      <c r="F154" s="1"/>
      <c r="G154" s="1"/>
      <c r="H154" s="1"/>
      <c r="I154" s="1"/>
      <c r="J154" s="1"/>
      <c r="K154" s="1"/>
      <c r="L154" s="1"/>
      <c r="M154" s="1"/>
      <c r="N154" s="1"/>
      <c r="O154" s="1"/>
      <c r="P154" s="1"/>
      <c r="Q154" s="1"/>
      <c r="R154" s="1"/>
      <c r="S154" s="1"/>
      <c r="T154" s="1"/>
      <c r="U154" s="1"/>
      <c r="V154" s="1"/>
    </row>
    <row r="155" spans="1:22" ht="16.5" customHeight="1" x14ac:dyDescent="0.35">
      <c r="A155" s="1"/>
      <c r="B155" s="1"/>
      <c r="C155" s="1"/>
      <c r="D155" s="1"/>
      <c r="E155" s="1"/>
      <c r="F155" s="1"/>
      <c r="G155" s="1"/>
      <c r="H155" s="1"/>
      <c r="I155" s="1"/>
      <c r="J155" s="1"/>
      <c r="K155" s="1"/>
      <c r="L155" s="1"/>
      <c r="M155" s="1"/>
      <c r="N155" s="1"/>
      <c r="O155" s="1"/>
      <c r="P155" s="1"/>
      <c r="Q155" s="1"/>
      <c r="R155" s="1"/>
      <c r="S155" s="1"/>
      <c r="T155" s="1"/>
      <c r="U155" s="1"/>
      <c r="V155" s="1"/>
    </row>
    <row r="156" spans="1:22" ht="16.5" customHeight="1" x14ac:dyDescent="0.35">
      <c r="A156" s="1"/>
      <c r="B156" s="1"/>
      <c r="C156" s="1"/>
      <c r="D156" s="1"/>
      <c r="E156" s="1"/>
      <c r="F156" s="1"/>
      <c r="G156" s="1"/>
      <c r="H156" s="1"/>
      <c r="I156" s="1"/>
      <c r="J156" s="1"/>
      <c r="K156" s="1"/>
      <c r="L156" s="1"/>
      <c r="M156" s="1"/>
      <c r="N156" s="1"/>
      <c r="O156" s="1"/>
      <c r="P156" s="1"/>
      <c r="Q156" s="1"/>
      <c r="R156" s="1"/>
      <c r="S156" s="1"/>
      <c r="T156" s="1"/>
      <c r="U156" s="1"/>
      <c r="V156" s="1"/>
    </row>
    <row r="157" spans="1:22" ht="16.5" customHeight="1" x14ac:dyDescent="0.35">
      <c r="A157" s="1"/>
      <c r="B157" s="1"/>
      <c r="C157" s="1"/>
      <c r="D157" s="1"/>
      <c r="E157" s="1"/>
      <c r="F157" s="1"/>
      <c r="G157" s="1"/>
      <c r="H157" s="1"/>
      <c r="I157" s="1"/>
      <c r="J157" s="1"/>
      <c r="K157" s="1"/>
      <c r="L157" s="1"/>
      <c r="M157" s="1"/>
      <c r="N157" s="1"/>
      <c r="O157" s="1"/>
      <c r="P157" s="1"/>
      <c r="Q157" s="1"/>
      <c r="R157" s="1"/>
      <c r="S157" s="1"/>
      <c r="T157" s="1"/>
      <c r="U157" s="1"/>
      <c r="V157" s="1"/>
    </row>
    <row r="158" spans="1:22" ht="16.5" customHeight="1" x14ac:dyDescent="0.35">
      <c r="A158" s="1"/>
      <c r="B158" s="1"/>
      <c r="C158" s="1"/>
      <c r="D158" s="1"/>
      <c r="E158" s="1"/>
      <c r="F158" s="1"/>
      <c r="G158" s="1"/>
      <c r="H158" s="1"/>
      <c r="I158" s="1"/>
      <c r="J158" s="1"/>
      <c r="K158" s="1"/>
      <c r="L158" s="1"/>
      <c r="M158" s="1"/>
      <c r="N158" s="1"/>
      <c r="O158" s="1"/>
      <c r="P158" s="1"/>
      <c r="Q158" s="1"/>
      <c r="R158" s="1"/>
      <c r="S158" s="1"/>
      <c r="T158" s="1"/>
      <c r="U158" s="1"/>
      <c r="V158" s="1"/>
    </row>
    <row r="159" spans="1:22" ht="16.5" customHeight="1" x14ac:dyDescent="0.35">
      <c r="A159" s="1"/>
      <c r="B159" s="1"/>
      <c r="C159" s="1"/>
      <c r="D159" s="1"/>
      <c r="E159" s="1"/>
      <c r="F159" s="1"/>
      <c r="G159" s="1"/>
      <c r="H159" s="1"/>
      <c r="I159" s="1"/>
      <c r="J159" s="1"/>
      <c r="K159" s="1"/>
      <c r="L159" s="1"/>
      <c r="M159" s="1"/>
      <c r="N159" s="1"/>
      <c r="O159" s="1"/>
      <c r="P159" s="1"/>
      <c r="Q159" s="1"/>
      <c r="R159" s="1"/>
      <c r="S159" s="1"/>
      <c r="T159" s="1"/>
      <c r="U159" s="1"/>
      <c r="V159" s="1"/>
    </row>
    <row r="160" spans="1:22" ht="16.5" customHeight="1" x14ac:dyDescent="0.35">
      <c r="A160" s="1"/>
      <c r="B160" s="1"/>
      <c r="C160" s="1"/>
      <c r="D160" s="1"/>
      <c r="E160" s="1"/>
      <c r="F160" s="1"/>
      <c r="G160" s="1"/>
      <c r="H160" s="1"/>
      <c r="I160" s="1"/>
      <c r="J160" s="1"/>
      <c r="K160" s="1"/>
      <c r="L160" s="1"/>
      <c r="M160" s="1"/>
      <c r="N160" s="1"/>
      <c r="O160" s="1"/>
      <c r="P160" s="1"/>
      <c r="Q160" s="1"/>
      <c r="R160" s="1"/>
      <c r="S160" s="1"/>
      <c r="T160" s="1"/>
      <c r="U160" s="1"/>
      <c r="V160" s="1"/>
    </row>
    <row r="161" spans="1:22" ht="16.5" customHeight="1" x14ac:dyDescent="0.35">
      <c r="A161" s="1"/>
      <c r="B161" s="1"/>
      <c r="C161" s="1"/>
      <c r="D161" s="1"/>
      <c r="E161" s="1"/>
      <c r="F161" s="1"/>
      <c r="G161" s="1"/>
      <c r="H161" s="1"/>
      <c r="I161" s="1"/>
      <c r="J161" s="1"/>
      <c r="K161" s="1"/>
      <c r="L161" s="1"/>
      <c r="M161" s="1"/>
      <c r="N161" s="1"/>
      <c r="O161" s="1"/>
      <c r="P161" s="1"/>
      <c r="Q161" s="1"/>
      <c r="R161" s="1"/>
      <c r="S161" s="1"/>
      <c r="T161" s="1"/>
      <c r="U161" s="1"/>
      <c r="V161" s="1"/>
    </row>
    <row r="162" spans="1:22" ht="16.5" customHeight="1" x14ac:dyDescent="0.35">
      <c r="A162" s="1"/>
      <c r="B162" s="1"/>
      <c r="C162" s="1"/>
      <c r="D162" s="1"/>
      <c r="E162" s="1"/>
      <c r="F162" s="1"/>
      <c r="G162" s="1"/>
      <c r="H162" s="1"/>
      <c r="I162" s="1"/>
      <c r="J162" s="1"/>
      <c r="K162" s="1"/>
      <c r="L162" s="1"/>
      <c r="M162" s="1"/>
      <c r="N162" s="1"/>
      <c r="O162" s="1"/>
      <c r="P162" s="1"/>
      <c r="Q162" s="1"/>
      <c r="R162" s="1"/>
      <c r="S162" s="1"/>
      <c r="T162" s="1"/>
      <c r="U162" s="1"/>
      <c r="V162" s="1"/>
    </row>
    <row r="163" spans="1:22" ht="16.5" customHeight="1" x14ac:dyDescent="0.35">
      <c r="A163" s="1"/>
      <c r="B163" s="1"/>
      <c r="C163" s="1"/>
      <c r="D163" s="1"/>
      <c r="E163" s="1"/>
      <c r="F163" s="1"/>
      <c r="G163" s="1"/>
      <c r="H163" s="1"/>
      <c r="I163" s="1"/>
      <c r="J163" s="1"/>
      <c r="K163" s="1"/>
      <c r="L163" s="1"/>
      <c r="M163" s="1"/>
      <c r="N163" s="1"/>
      <c r="O163" s="1"/>
      <c r="P163" s="1"/>
      <c r="Q163" s="1"/>
      <c r="R163" s="1"/>
      <c r="S163" s="1"/>
      <c r="T163" s="1"/>
      <c r="U163" s="1"/>
      <c r="V163" s="1"/>
    </row>
    <row r="164" spans="1:22" ht="16.5" customHeight="1" x14ac:dyDescent="0.35">
      <c r="A164" s="1"/>
      <c r="B164" s="1"/>
      <c r="C164" s="1"/>
      <c r="D164" s="1"/>
      <c r="E164" s="1"/>
      <c r="F164" s="1"/>
      <c r="G164" s="1"/>
      <c r="H164" s="1"/>
      <c r="I164" s="1"/>
      <c r="J164" s="1"/>
      <c r="K164" s="1"/>
      <c r="L164" s="1"/>
      <c r="M164" s="1"/>
      <c r="N164" s="1"/>
      <c r="O164" s="1"/>
      <c r="P164" s="1"/>
      <c r="Q164" s="1"/>
      <c r="R164" s="1"/>
      <c r="S164" s="1"/>
      <c r="T164" s="1"/>
      <c r="U164" s="1"/>
      <c r="V164" s="1"/>
    </row>
    <row r="165" spans="1:22" ht="16.5" customHeight="1" x14ac:dyDescent="0.35">
      <c r="A165" s="1"/>
      <c r="B165" s="1"/>
      <c r="C165" s="1"/>
      <c r="D165" s="1"/>
      <c r="E165" s="1"/>
      <c r="F165" s="1"/>
      <c r="G165" s="1"/>
      <c r="H165" s="1"/>
      <c r="I165" s="1"/>
      <c r="J165" s="1"/>
      <c r="K165" s="1"/>
      <c r="L165" s="1"/>
      <c r="M165" s="1"/>
      <c r="N165" s="1"/>
      <c r="O165" s="1"/>
      <c r="P165" s="1"/>
      <c r="Q165" s="1"/>
      <c r="R165" s="1"/>
      <c r="S165" s="1"/>
      <c r="T165" s="1"/>
      <c r="U165" s="1"/>
      <c r="V165" s="1"/>
    </row>
    <row r="166" spans="1:22" ht="16.5" customHeight="1" x14ac:dyDescent="0.35">
      <c r="A166" s="1"/>
      <c r="B166" s="1"/>
      <c r="C166" s="1"/>
      <c r="D166" s="1"/>
      <c r="E166" s="1"/>
      <c r="F166" s="1"/>
      <c r="G166" s="1"/>
      <c r="H166" s="1"/>
      <c r="I166" s="1"/>
      <c r="J166" s="1"/>
      <c r="K166" s="1"/>
      <c r="L166" s="1"/>
      <c r="M166" s="1"/>
      <c r="N166" s="1"/>
      <c r="O166" s="1"/>
      <c r="P166" s="1"/>
      <c r="Q166" s="1"/>
      <c r="R166" s="1"/>
      <c r="S166" s="1"/>
      <c r="T166" s="1"/>
      <c r="U166" s="1"/>
      <c r="V166" s="1"/>
    </row>
    <row r="167" spans="1:22" ht="16.5" customHeight="1" x14ac:dyDescent="0.35">
      <c r="A167" s="1"/>
      <c r="B167" s="1"/>
      <c r="C167" s="1"/>
      <c r="D167" s="1"/>
      <c r="E167" s="1"/>
      <c r="F167" s="1"/>
      <c r="G167" s="1"/>
      <c r="H167" s="1"/>
      <c r="I167" s="1"/>
      <c r="J167" s="1"/>
      <c r="K167" s="1"/>
      <c r="L167" s="1"/>
      <c r="M167" s="1"/>
      <c r="N167" s="1"/>
      <c r="O167" s="1"/>
      <c r="P167" s="1"/>
      <c r="Q167" s="1"/>
      <c r="R167" s="1"/>
      <c r="S167" s="1"/>
      <c r="T167" s="1"/>
      <c r="U167" s="1"/>
      <c r="V167" s="1"/>
    </row>
    <row r="168" spans="1:22" ht="16.5" customHeight="1" x14ac:dyDescent="0.35">
      <c r="A168" s="1"/>
      <c r="B168" s="1"/>
      <c r="C168" s="1"/>
      <c r="D168" s="1"/>
      <c r="E168" s="1"/>
      <c r="F168" s="1"/>
      <c r="G168" s="1"/>
      <c r="H168" s="1"/>
      <c r="I168" s="1"/>
      <c r="J168" s="1"/>
      <c r="K168" s="1"/>
      <c r="L168" s="1"/>
      <c r="M168" s="1"/>
      <c r="N168" s="1"/>
      <c r="O168" s="1"/>
      <c r="P168" s="1"/>
      <c r="Q168" s="1"/>
      <c r="R168" s="1"/>
      <c r="S168" s="1"/>
      <c r="T168" s="1"/>
      <c r="U168" s="1"/>
      <c r="V168" s="1"/>
    </row>
    <row r="169" spans="1:22" ht="16.5" customHeight="1" x14ac:dyDescent="0.35">
      <c r="A169" s="1"/>
      <c r="B169" s="1"/>
      <c r="C169" s="1"/>
      <c r="D169" s="1"/>
      <c r="E169" s="1"/>
      <c r="F169" s="1"/>
      <c r="G169" s="1"/>
      <c r="H169" s="1"/>
      <c r="I169" s="1"/>
      <c r="J169" s="1"/>
      <c r="K169" s="1"/>
      <c r="L169" s="1"/>
      <c r="M169" s="1"/>
      <c r="N169" s="1"/>
      <c r="O169" s="1"/>
      <c r="P169" s="1"/>
      <c r="Q169" s="1"/>
      <c r="R169" s="1"/>
      <c r="S169" s="1"/>
      <c r="T169" s="1"/>
      <c r="U169" s="1"/>
      <c r="V169" s="1"/>
    </row>
    <row r="170" spans="1:22" ht="16.5" customHeight="1" x14ac:dyDescent="0.35">
      <c r="A170" s="1"/>
      <c r="B170" s="1"/>
      <c r="C170" s="1"/>
      <c r="D170" s="1"/>
      <c r="E170" s="1"/>
      <c r="F170" s="1"/>
      <c r="G170" s="1"/>
      <c r="H170" s="1"/>
      <c r="I170" s="1"/>
      <c r="J170" s="1"/>
      <c r="K170" s="1"/>
      <c r="L170" s="1"/>
      <c r="M170" s="1"/>
      <c r="N170" s="1"/>
      <c r="O170" s="1"/>
      <c r="P170" s="1"/>
      <c r="Q170" s="1"/>
      <c r="R170" s="1"/>
      <c r="S170" s="1"/>
      <c r="T170" s="1"/>
      <c r="U170" s="1"/>
      <c r="V170" s="1"/>
    </row>
    <row r="171" spans="1:22" ht="16.5" customHeight="1" x14ac:dyDescent="0.35">
      <c r="A171" s="1"/>
      <c r="B171" s="1"/>
      <c r="C171" s="1"/>
      <c r="D171" s="1"/>
      <c r="E171" s="1"/>
      <c r="F171" s="1"/>
      <c r="G171" s="1"/>
      <c r="H171" s="1"/>
      <c r="I171" s="1"/>
      <c r="J171" s="1"/>
      <c r="K171" s="1"/>
      <c r="L171" s="1"/>
      <c r="M171" s="1"/>
      <c r="N171" s="1"/>
      <c r="O171" s="1"/>
      <c r="P171" s="1"/>
      <c r="Q171" s="1"/>
      <c r="R171" s="1"/>
      <c r="S171" s="1"/>
      <c r="T171" s="1"/>
      <c r="U171" s="1"/>
      <c r="V171" s="1"/>
    </row>
    <row r="172" spans="1:22" ht="16.5" customHeight="1" x14ac:dyDescent="0.35">
      <c r="A172" s="1"/>
      <c r="B172" s="1"/>
      <c r="C172" s="1"/>
      <c r="D172" s="1"/>
      <c r="E172" s="1"/>
      <c r="F172" s="1"/>
      <c r="G172" s="1"/>
      <c r="H172" s="1"/>
      <c r="I172" s="1"/>
      <c r="J172" s="1"/>
      <c r="K172" s="1"/>
      <c r="L172" s="1"/>
      <c r="M172" s="1"/>
      <c r="N172" s="1"/>
      <c r="O172" s="1"/>
      <c r="P172" s="1"/>
      <c r="Q172" s="1"/>
      <c r="R172" s="1"/>
      <c r="S172" s="1"/>
      <c r="T172" s="1"/>
      <c r="U172" s="1"/>
      <c r="V172" s="1"/>
    </row>
    <row r="173" spans="1:22" ht="16.5" customHeight="1" x14ac:dyDescent="0.35">
      <c r="A173" s="1"/>
      <c r="B173" s="1"/>
      <c r="C173" s="1"/>
      <c r="D173" s="1"/>
      <c r="E173" s="1"/>
      <c r="F173" s="1"/>
      <c r="G173" s="1"/>
      <c r="H173" s="1"/>
      <c r="I173" s="1"/>
      <c r="J173" s="1"/>
      <c r="K173" s="1"/>
      <c r="L173" s="1"/>
      <c r="M173" s="1"/>
      <c r="N173" s="1"/>
      <c r="O173" s="1"/>
      <c r="P173" s="1"/>
      <c r="Q173" s="1"/>
      <c r="R173" s="1"/>
      <c r="S173" s="1"/>
      <c r="T173" s="1"/>
      <c r="U173" s="1"/>
      <c r="V173" s="1"/>
    </row>
    <row r="174" spans="1:22" ht="16.5" customHeight="1" x14ac:dyDescent="0.35">
      <c r="A174" s="1"/>
      <c r="B174" s="1"/>
      <c r="C174" s="1"/>
      <c r="D174" s="1"/>
      <c r="E174" s="1"/>
      <c r="F174" s="1"/>
      <c r="G174" s="1"/>
      <c r="H174" s="1"/>
      <c r="I174" s="1"/>
      <c r="J174" s="1"/>
      <c r="K174" s="1"/>
      <c r="L174" s="1"/>
      <c r="M174" s="1"/>
      <c r="N174" s="1"/>
      <c r="O174" s="1"/>
      <c r="P174" s="1"/>
      <c r="Q174" s="1"/>
      <c r="R174" s="1"/>
      <c r="S174" s="1"/>
      <c r="T174" s="1"/>
      <c r="U174" s="1"/>
      <c r="V174" s="1"/>
    </row>
    <row r="175" spans="1:22" ht="16.5" customHeight="1" x14ac:dyDescent="0.35">
      <c r="A175" s="1"/>
      <c r="B175" s="1"/>
      <c r="C175" s="1"/>
      <c r="D175" s="1"/>
      <c r="E175" s="1"/>
      <c r="F175" s="1"/>
      <c r="G175" s="1"/>
      <c r="H175" s="1"/>
      <c r="I175" s="1"/>
      <c r="J175" s="1"/>
      <c r="K175" s="1"/>
      <c r="L175" s="1"/>
      <c r="M175" s="1"/>
      <c r="N175" s="1"/>
      <c r="O175" s="1"/>
      <c r="P175" s="1"/>
      <c r="Q175" s="1"/>
      <c r="R175" s="1"/>
      <c r="S175" s="1"/>
      <c r="T175" s="1"/>
      <c r="U175" s="1"/>
      <c r="V175" s="1"/>
    </row>
    <row r="176" spans="1:22" ht="16.5" customHeight="1" x14ac:dyDescent="0.35">
      <c r="A176" s="1"/>
      <c r="B176" s="1"/>
      <c r="C176" s="1"/>
      <c r="D176" s="1"/>
      <c r="E176" s="1"/>
      <c r="F176" s="1"/>
      <c r="G176" s="1"/>
      <c r="H176" s="1"/>
      <c r="I176" s="1"/>
      <c r="J176" s="1"/>
      <c r="K176" s="1"/>
      <c r="L176" s="1"/>
      <c r="M176" s="1"/>
      <c r="N176" s="1"/>
      <c r="O176" s="1"/>
      <c r="P176" s="1"/>
      <c r="Q176" s="1"/>
      <c r="R176" s="1"/>
      <c r="S176" s="1"/>
      <c r="T176" s="1"/>
      <c r="U176" s="1"/>
      <c r="V176" s="1"/>
    </row>
    <row r="177" spans="1:22" ht="16.5" customHeight="1" x14ac:dyDescent="0.35">
      <c r="A177" s="1"/>
      <c r="B177" s="1"/>
      <c r="C177" s="1"/>
      <c r="D177" s="1"/>
      <c r="E177" s="1"/>
      <c r="F177" s="1"/>
      <c r="G177" s="1"/>
      <c r="H177" s="1"/>
      <c r="I177" s="1"/>
      <c r="J177" s="1"/>
      <c r="K177" s="1"/>
      <c r="L177" s="1"/>
      <c r="M177" s="1"/>
      <c r="N177" s="1"/>
      <c r="O177" s="1"/>
      <c r="P177" s="1"/>
      <c r="Q177" s="1"/>
      <c r="R177" s="1"/>
      <c r="S177" s="1"/>
      <c r="T177" s="1"/>
      <c r="U177" s="1"/>
      <c r="V177" s="1"/>
    </row>
    <row r="178" spans="1:22" ht="16.5" customHeight="1" x14ac:dyDescent="0.35">
      <c r="A178" s="1"/>
      <c r="B178" s="1"/>
      <c r="C178" s="1"/>
      <c r="D178" s="1"/>
      <c r="E178" s="1"/>
      <c r="F178" s="1"/>
      <c r="G178" s="1"/>
      <c r="H178" s="1"/>
      <c r="I178" s="1"/>
      <c r="J178" s="1"/>
      <c r="K178" s="1"/>
      <c r="L178" s="1"/>
      <c r="M178" s="1"/>
      <c r="N178" s="1"/>
      <c r="O178" s="1"/>
      <c r="P178" s="1"/>
      <c r="Q178" s="1"/>
      <c r="R178" s="1"/>
      <c r="S178" s="1"/>
      <c r="T178" s="1"/>
      <c r="U178" s="1"/>
      <c r="V178" s="1"/>
    </row>
    <row r="179" spans="1:22" ht="16.5" customHeight="1" x14ac:dyDescent="0.35">
      <c r="A179" s="1"/>
      <c r="B179" s="1"/>
      <c r="C179" s="1"/>
      <c r="D179" s="1"/>
      <c r="E179" s="1"/>
      <c r="F179" s="1"/>
      <c r="G179" s="1"/>
      <c r="H179" s="1"/>
      <c r="I179" s="1"/>
      <c r="J179" s="1"/>
      <c r="K179" s="1"/>
      <c r="L179" s="1"/>
      <c r="M179" s="1"/>
      <c r="N179" s="1"/>
      <c r="O179" s="1"/>
      <c r="P179" s="1"/>
      <c r="Q179" s="1"/>
      <c r="R179" s="1"/>
      <c r="S179" s="1"/>
      <c r="T179" s="1"/>
      <c r="U179" s="1"/>
      <c r="V179" s="1"/>
    </row>
    <row r="180" spans="1:22" ht="16.5" customHeight="1" x14ac:dyDescent="0.35">
      <c r="A180" s="1"/>
      <c r="B180" s="1"/>
      <c r="C180" s="1"/>
      <c r="D180" s="1"/>
      <c r="E180" s="1"/>
      <c r="F180" s="1"/>
      <c r="G180" s="1"/>
      <c r="H180" s="1"/>
      <c r="I180" s="1"/>
      <c r="J180" s="1"/>
      <c r="K180" s="1"/>
      <c r="L180" s="1"/>
      <c r="M180" s="1"/>
      <c r="N180" s="1"/>
      <c r="O180" s="1"/>
      <c r="P180" s="1"/>
      <c r="Q180" s="1"/>
      <c r="R180" s="1"/>
      <c r="S180" s="1"/>
      <c r="T180" s="1"/>
      <c r="U180" s="1"/>
      <c r="V180" s="1"/>
    </row>
    <row r="181" spans="1:22" ht="16.5" customHeight="1" x14ac:dyDescent="0.35">
      <c r="A181" s="1"/>
      <c r="B181" s="1"/>
      <c r="C181" s="1"/>
      <c r="D181" s="1"/>
      <c r="E181" s="1"/>
      <c r="F181" s="1"/>
      <c r="G181" s="1"/>
      <c r="H181" s="1"/>
      <c r="I181" s="1"/>
      <c r="J181" s="1"/>
      <c r="K181" s="1"/>
      <c r="L181" s="1"/>
      <c r="M181" s="1"/>
      <c r="N181" s="1"/>
      <c r="O181" s="1"/>
      <c r="P181" s="1"/>
      <c r="Q181" s="1"/>
      <c r="R181" s="1"/>
      <c r="S181" s="1"/>
      <c r="T181" s="1"/>
      <c r="U181" s="1"/>
      <c r="V181" s="1"/>
    </row>
    <row r="182" spans="1:22" ht="16.5" customHeight="1" x14ac:dyDescent="0.35">
      <c r="A182" s="1"/>
      <c r="B182" s="1"/>
      <c r="C182" s="1"/>
      <c r="D182" s="1"/>
      <c r="E182" s="1"/>
      <c r="F182" s="1"/>
      <c r="G182" s="1"/>
      <c r="H182" s="1"/>
      <c r="I182" s="1"/>
      <c r="J182" s="1"/>
      <c r="K182" s="1"/>
      <c r="L182" s="1"/>
      <c r="M182" s="1"/>
      <c r="N182" s="1"/>
      <c r="O182" s="1"/>
      <c r="P182" s="1"/>
      <c r="Q182" s="1"/>
      <c r="R182" s="1"/>
      <c r="S182" s="1"/>
      <c r="T182" s="1"/>
      <c r="U182" s="1"/>
      <c r="V182" s="1"/>
    </row>
    <row r="183" spans="1:22" ht="16.5" customHeight="1" x14ac:dyDescent="0.35">
      <c r="A183" s="1"/>
      <c r="B183" s="1"/>
      <c r="C183" s="1"/>
      <c r="D183" s="1"/>
      <c r="E183" s="1"/>
      <c r="F183" s="1"/>
      <c r="G183" s="1"/>
      <c r="H183" s="1"/>
      <c r="I183" s="1"/>
      <c r="J183" s="1"/>
      <c r="K183" s="1"/>
      <c r="L183" s="1"/>
      <c r="M183" s="1"/>
      <c r="N183" s="1"/>
      <c r="O183" s="1"/>
      <c r="P183" s="1"/>
      <c r="Q183" s="1"/>
      <c r="R183" s="1"/>
      <c r="S183" s="1"/>
      <c r="T183" s="1"/>
      <c r="U183" s="1"/>
      <c r="V183" s="1"/>
    </row>
    <row r="184" spans="1:22" ht="16.5" customHeight="1" x14ac:dyDescent="0.35">
      <c r="A184" s="1"/>
      <c r="B184" s="1"/>
      <c r="C184" s="1"/>
      <c r="D184" s="1"/>
      <c r="E184" s="1"/>
      <c r="F184" s="1"/>
      <c r="G184" s="1"/>
      <c r="H184" s="1"/>
      <c r="I184" s="1"/>
      <c r="J184" s="1"/>
      <c r="K184" s="1"/>
      <c r="L184" s="1"/>
      <c r="M184" s="1"/>
      <c r="N184" s="1"/>
      <c r="O184" s="1"/>
      <c r="P184" s="1"/>
      <c r="Q184" s="1"/>
      <c r="R184" s="1"/>
      <c r="S184" s="1"/>
      <c r="T184" s="1"/>
      <c r="U184" s="1"/>
      <c r="V184" s="1"/>
    </row>
    <row r="185" spans="1:22" ht="16.5" customHeight="1" x14ac:dyDescent="0.35">
      <c r="A185" s="1"/>
      <c r="B185" s="1"/>
      <c r="C185" s="1"/>
      <c r="D185" s="1"/>
      <c r="E185" s="1"/>
      <c r="F185" s="1"/>
      <c r="G185" s="1"/>
      <c r="H185" s="1"/>
      <c r="I185" s="1"/>
      <c r="J185" s="1"/>
      <c r="K185" s="1"/>
      <c r="L185" s="1"/>
      <c r="M185" s="1"/>
      <c r="N185" s="1"/>
      <c r="O185" s="1"/>
      <c r="P185" s="1"/>
      <c r="Q185" s="1"/>
      <c r="R185" s="1"/>
      <c r="S185" s="1"/>
      <c r="T185" s="1"/>
      <c r="U185" s="1"/>
      <c r="V185" s="1"/>
    </row>
    <row r="186" spans="1:22" ht="16.5" customHeight="1" x14ac:dyDescent="0.35">
      <c r="A186" s="1"/>
      <c r="B186" s="1"/>
      <c r="C186" s="1"/>
      <c r="D186" s="1"/>
      <c r="E186" s="1"/>
      <c r="F186" s="1"/>
      <c r="G186" s="1"/>
      <c r="H186" s="1"/>
      <c r="I186" s="1"/>
      <c r="J186" s="1"/>
      <c r="K186" s="1"/>
      <c r="L186" s="1"/>
      <c r="M186" s="1"/>
      <c r="N186" s="1"/>
      <c r="O186" s="1"/>
      <c r="P186" s="1"/>
      <c r="Q186" s="1"/>
      <c r="R186" s="1"/>
      <c r="S186" s="1"/>
      <c r="T186" s="1"/>
      <c r="U186" s="1"/>
      <c r="V186" s="1"/>
    </row>
    <row r="187" spans="1:22" ht="16.5" customHeight="1" x14ac:dyDescent="0.35">
      <c r="A187" s="1"/>
      <c r="B187" s="1"/>
      <c r="C187" s="1"/>
      <c r="D187" s="1"/>
      <c r="E187" s="1"/>
      <c r="F187" s="1"/>
      <c r="G187" s="1"/>
      <c r="H187" s="1"/>
      <c r="I187" s="1"/>
      <c r="J187" s="1"/>
      <c r="K187" s="1"/>
      <c r="L187" s="1"/>
      <c r="M187" s="1"/>
      <c r="N187" s="1"/>
      <c r="O187" s="1"/>
      <c r="P187" s="1"/>
      <c r="Q187" s="1"/>
      <c r="R187" s="1"/>
      <c r="S187" s="1"/>
      <c r="T187" s="1"/>
      <c r="U187" s="1"/>
      <c r="V187" s="1"/>
    </row>
    <row r="188" spans="1:22" ht="16.5" customHeight="1" x14ac:dyDescent="0.35">
      <c r="A188" s="1"/>
      <c r="B188" s="1"/>
      <c r="C188" s="1"/>
      <c r="D188" s="1"/>
      <c r="E188" s="1"/>
      <c r="F188" s="1"/>
      <c r="G188" s="1"/>
      <c r="H188" s="1"/>
      <c r="I188" s="1"/>
      <c r="J188" s="1"/>
      <c r="K188" s="1"/>
      <c r="L188" s="1"/>
      <c r="M188" s="1"/>
      <c r="N188" s="1"/>
      <c r="O188" s="1"/>
      <c r="P188" s="1"/>
      <c r="Q188" s="1"/>
      <c r="R188" s="1"/>
      <c r="S188" s="1"/>
      <c r="T188" s="1"/>
      <c r="U188" s="1"/>
      <c r="V188" s="1"/>
    </row>
    <row r="189" spans="1:22" ht="16.5" customHeight="1" x14ac:dyDescent="0.35">
      <c r="A189" s="1"/>
      <c r="B189" s="1"/>
      <c r="C189" s="1"/>
      <c r="D189" s="1"/>
      <c r="E189" s="1"/>
      <c r="F189" s="1"/>
      <c r="G189" s="1"/>
      <c r="H189" s="1"/>
      <c r="I189" s="1"/>
      <c r="J189" s="1"/>
      <c r="K189" s="1"/>
      <c r="L189" s="1"/>
      <c r="M189" s="1"/>
      <c r="N189" s="1"/>
      <c r="O189" s="1"/>
      <c r="P189" s="1"/>
      <c r="Q189" s="1"/>
      <c r="R189" s="1"/>
      <c r="S189" s="1"/>
      <c r="T189" s="1"/>
      <c r="U189" s="1"/>
      <c r="V189" s="1"/>
    </row>
    <row r="190" spans="1:22" ht="16.5" customHeight="1" x14ac:dyDescent="0.35">
      <c r="A190" s="1"/>
      <c r="B190" s="1"/>
      <c r="C190" s="1"/>
      <c r="D190" s="1"/>
      <c r="E190" s="1"/>
      <c r="F190" s="1"/>
      <c r="G190" s="1"/>
      <c r="H190" s="1"/>
      <c r="I190" s="1"/>
      <c r="J190" s="1"/>
      <c r="K190" s="1"/>
      <c r="L190" s="1"/>
      <c r="M190" s="1"/>
      <c r="N190" s="1"/>
      <c r="O190" s="1"/>
      <c r="P190" s="1"/>
      <c r="Q190" s="1"/>
      <c r="R190" s="1"/>
      <c r="S190" s="1"/>
      <c r="T190" s="1"/>
      <c r="U190" s="1"/>
      <c r="V190" s="1"/>
    </row>
    <row r="191" spans="1:22" ht="16.5" customHeight="1" x14ac:dyDescent="0.35">
      <c r="A191" s="1"/>
      <c r="B191" s="1"/>
      <c r="C191" s="1"/>
      <c r="D191" s="1"/>
      <c r="E191" s="1"/>
      <c r="F191" s="1"/>
      <c r="G191" s="1"/>
      <c r="H191" s="1"/>
      <c r="I191" s="1"/>
      <c r="J191" s="1"/>
      <c r="K191" s="1"/>
      <c r="L191" s="1"/>
      <c r="M191" s="1"/>
      <c r="N191" s="1"/>
      <c r="O191" s="1"/>
      <c r="P191" s="1"/>
      <c r="Q191" s="1"/>
      <c r="R191" s="1"/>
      <c r="S191" s="1"/>
      <c r="T191" s="1"/>
      <c r="U191" s="1"/>
      <c r="V191" s="1"/>
    </row>
    <row r="192" spans="1:22" ht="16.5" customHeight="1" x14ac:dyDescent="0.35">
      <c r="A192" s="1"/>
      <c r="B192" s="1"/>
      <c r="C192" s="1"/>
      <c r="D192" s="1"/>
      <c r="E192" s="1"/>
      <c r="F192" s="1"/>
      <c r="G192" s="1"/>
      <c r="H192" s="1"/>
      <c r="I192" s="1"/>
      <c r="J192" s="1"/>
      <c r="K192" s="1"/>
      <c r="L192" s="1"/>
      <c r="M192" s="1"/>
      <c r="N192" s="1"/>
      <c r="O192" s="1"/>
      <c r="P192" s="1"/>
      <c r="Q192" s="1"/>
      <c r="R192" s="1"/>
      <c r="S192" s="1"/>
      <c r="T192" s="1"/>
      <c r="U192" s="1"/>
      <c r="V192" s="1"/>
    </row>
    <row r="193" spans="1:22" ht="16.5" customHeight="1" x14ac:dyDescent="0.35">
      <c r="A193" s="1"/>
      <c r="B193" s="1"/>
      <c r="C193" s="1"/>
      <c r="D193" s="1"/>
      <c r="E193" s="1"/>
      <c r="F193" s="1"/>
      <c r="G193" s="1"/>
      <c r="H193" s="1"/>
      <c r="I193" s="1"/>
      <c r="J193" s="1"/>
      <c r="K193" s="1"/>
      <c r="L193" s="1"/>
      <c r="M193" s="1"/>
      <c r="N193" s="1"/>
      <c r="O193" s="1"/>
      <c r="P193" s="1"/>
      <c r="Q193" s="1"/>
      <c r="R193" s="1"/>
      <c r="S193" s="1"/>
      <c r="T193" s="1"/>
      <c r="U193" s="1"/>
      <c r="V193" s="1"/>
    </row>
    <row r="194" spans="1:22" ht="16.5" customHeight="1" x14ac:dyDescent="0.35">
      <c r="A194" s="1"/>
      <c r="B194" s="1"/>
      <c r="C194" s="1"/>
      <c r="D194" s="1"/>
      <c r="E194" s="1"/>
      <c r="F194" s="1"/>
      <c r="G194" s="1"/>
      <c r="H194" s="1"/>
      <c r="I194" s="1"/>
      <c r="J194" s="1"/>
      <c r="K194" s="1"/>
      <c r="L194" s="1"/>
      <c r="M194" s="1"/>
      <c r="N194" s="1"/>
      <c r="O194" s="1"/>
      <c r="P194" s="1"/>
      <c r="Q194" s="1"/>
      <c r="R194" s="1"/>
      <c r="S194" s="1"/>
      <c r="T194" s="1"/>
      <c r="U194" s="1"/>
      <c r="V194" s="1"/>
    </row>
    <row r="195" spans="1:22" ht="16.5" customHeight="1" x14ac:dyDescent="0.35">
      <c r="A195" s="1"/>
      <c r="B195" s="1"/>
      <c r="C195" s="1"/>
      <c r="D195" s="1"/>
      <c r="E195" s="1"/>
      <c r="F195" s="1"/>
      <c r="G195" s="1"/>
      <c r="H195" s="1"/>
      <c r="I195" s="1"/>
      <c r="J195" s="1"/>
      <c r="K195" s="1"/>
      <c r="L195" s="1"/>
      <c r="M195" s="1"/>
      <c r="N195" s="1"/>
      <c r="O195" s="1"/>
      <c r="P195" s="1"/>
      <c r="Q195" s="1"/>
      <c r="R195" s="1"/>
      <c r="S195" s="1"/>
      <c r="T195" s="1"/>
      <c r="U195" s="1"/>
      <c r="V195" s="1"/>
    </row>
    <row r="196" spans="1:22" ht="16.5" customHeight="1" x14ac:dyDescent="0.35">
      <c r="A196" s="1"/>
      <c r="B196" s="1"/>
      <c r="C196" s="1"/>
      <c r="D196" s="1"/>
      <c r="E196" s="1"/>
      <c r="F196" s="1"/>
      <c r="G196" s="1"/>
      <c r="H196" s="1"/>
      <c r="I196" s="1"/>
      <c r="J196" s="1"/>
      <c r="K196" s="1"/>
      <c r="L196" s="1"/>
      <c r="M196" s="1"/>
      <c r="N196" s="1"/>
      <c r="O196" s="1"/>
      <c r="P196" s="1"/>
      <c r="Q196" s="1"/>
      <c r="R196" s="1"/>
      <c r="S196" s="1"/>
      <c r="T196" s="1"/>
      <c r="U196" s="1"/>
      <c r="V196" s="1"/>
    </row>
    <row r="197" spans="1:22" ht="16.5" customHeight="1" x14ac:dyDescent="0.35">
      <c r="A197" s="1"/>
      <c r="B197" s="1"/>
      <c r="C197" s="1"/>
      <c r="D197" s="1"/>
      <c r="E197" s="1"/>
      <c r="F197" s="1"/>
      <c r="G197" s="1"/>
      <c r="H197" s="1"/>
      <c r="I197" s="1"/>
      <c r="J197" s="1"/>
      <c r="K197" s="1"/>
      <c r="L197" s="1"/>
      <c r="M197" s="1"/>
      <c r="N197" s="1"/>
      <c r="O197" s="1"/>
      <c r="P197" s="1"/>
      <c r="Q197" s="1"/>
      <c r="R197" s="1"/>
      <c r="S197" s="1"/>
      <c r="T197" s="1"/>
      <c r="U197" s="1"/>
      <c r="V197" s="1"/>
    </row>
    <row r="198" spans="1:22" ht="16.5" customHeight="1" x14ac:dyDescent="0.35">
      <c r="A198" s="1"/>
      <c r="B198" s="1"/>
      <c r="C198" s="1"/>
      <c r="D198" s="1"/>
      <c r="E198" s="1"/>
      <c r="F198" s="1"/>
      <c r="G198" s="1"/>
      <c r="H198" s="1"/>
      <c r="I198" s="1"/>
      <c r="J198" s="1"/>
      <c r="K198" s="1"/>
      <c r="L198" s="1"/>
      <c r="M198" s="1"/>
      <c r="N198" s="1"/>
      <c r="O198" s="1"/>
      <c r="P198" s="1"/>
      <c r="Q198" s="1"/>
      <c r="R198" s="1"/>
      <c r="S198" s="1"/>
      <c r="T198" s="1"/>
      <c r="U198" s="1"/>
      <c r="V198" s="1"/>
    </row>
    <row r="199" spans="1:22" ht="16.5" customHeight="1" x14ac:dyDescent="0.35">
      <c r="A199" s="1"/>
      <c r="B199" s="1"/>
      <c r="C199" s="1"/>
      <c r="D199" s="1"/>
      <c r="E199" s="1"/>
      <c r="F199" s="1"/>
      <c r="G199" s="1"/>
      <c r="H199" s="1"/>
      <c r="I199" s="1"/>
      <c r="J199" s="1"/>
      <c r="K199" s="1"/>
      <c r="L199" s="1"/>
      <c r="M199" s="1"/>
      <c r="N199" s="1"/>
      <c r="O199" s="1"/>
      <c r="P199" s="1"/>
      <c r="Q199" s="1"/>
      <c r="R199" s="1"/>
      <c r="S199" s="1"/>
      <c r="T199" s="1"/>
      <c r="U199" s="1"/>
      <c r="V199" s="1"/>
    </row>
    <row r="200" spans="1:22" ht="16.5" customHeight="1" x14ac:dyDescent="0.35">
      <c r="A200" s="1"/>
      <c r="B200" s="1"/>
      <c r="C200" s="1"/>
      <c r="D200" s="1"/>
      <c r="E200" s="1"/>
      <c r="F200" s="1"/>
      <c r="G200" s="1"/>
      <c r="H200" s="1"/>
      <c r="I200" s="1"/>
      <c r="J200" s="1"/>
      <c r="K200" s="1"/>
      <c r="L200" s="1"/>
      <c r="M200" s="1"/>
      <c r="N200" s="1"/>
      <c r="O200" s="1"/>
      <c r="P200" s="1"/>
      <c r="Q200" s="1"/>
      <c r="R200" s="1"/>
      <c r="S200" s="1"/>
      <c r="T200" s="1"/>
      <c r="U200" s="1"/>
      <c r="V200" s="1"/>
    </row>
    <row r="201" spans="1:22" ht="16.5" customHeight="1" x14ac:dyDescent="0.35">
      <c r="A201" s="1"/>
      <c r="B201" s="1"/>
      <c r="C201" s="1"/>
      <c r="D201" s="1"/>
      <c r="E201" s="1"/>
      <c r="F201" s="1"/>
      <c r="G201" s="1"/>
      <c r="H201" s="1"/>
      <c r="I201" s="1"/>
      <c r="J201" s="1"/>
      <c r="K201" s="1"/>
      <c r="L201" s="1"/>
      <c r="M201" s="1"/>
      <c r="N201" s="1"/>
      <c r="O201" s="1"/>
      <c r="P201" s="1"/>
      <c r="Q201" s="1"/>
      <c r="R201" s="1"/>
      <c r="S201" s="1"/>
      <c r="T201" s="1"/>
      <c r="U201" s="1"/>
      <c r="V201" s="1"/>
    </row>
    <row r="202" spans="1:22" ht="16.5" customHeight="1" x14ac:dyDescent="0.35">
      <c r="A202" s="1"/>
      <c r="B202" s="1"/>
      <c r="C202" s="1"/>
      <c r="D202" s="1"/>
      <c r="E202" s="1"/>
      <c r="F202" s="1"/>
      <c r="G202" s="1"/>
      <c r="H202" s="1"/>
      <c r="I202" s="1"/>
      <c r="J202" s="1"/>
      <c r="K202" s="1"/>
      <c r="L202" s="1"/>
      <c r="M202" s="1"/>
      <c r="N202" s="1"/>
      <c r="O202" s="1"/>
      <c r="P202" s="1"/>
      <c r="Q202" s="1"/>
      <c r="R202" s="1"/>
      <c r="S202" s="1"/>
      <c r="T202" s="1"/>
      <c r="U202" s="1"/>
      <c r="V202" s="1"/>
    </row>
    <row r="203" spans="1:22" ht="16.5" customHeight="1" x14ac:dyDescent="0.35">
      <c r="A203" s="1"/>
      <c r="B203" s="1"/>
      <c r="C203" s="1"/>
      <c r="D203" s="1"/>
      <c r="E203" s="1"/>
      <c r="F203" s="1"/>
      <c r="G203" s="1"/>
      <c r="H203" s="1"/>
      <c r="I203" s="1"/>
      <c r="J203" s="1"/>
      <c r="K203" s="1"/>
      <c r="L203" s="1"/>
      <c r="M203" s="1"/>
      <c r="N203" s="1"/>
      <c r="O203" s="1"/>
      <c r="P203" s="1"/>
      <c r="Q203" s="1"/>
      <c r="R203" s="1"/>
      <c r="S203" s="1"/>
      <c r="T203" s="1"/>
      <c r="U203" s="1"/>
      <c r="V203" s="1"/>
    </row>
    <row r="204" spans="1:22" ht="16.5" customHeight="1" x14ac:dyDescent="0.35">
      <c r="A204" s="1"/>
      <c r="B204" s="1"/>
      <c r="C204" s="1"/>
      <c r="D204" s="1"/>
      <c r="E204" s="1"/>
      <c r="F204" s="1"/>
      <c r="G204" s="1"/>
      <c r="H204" s="1"/>
      <c r="I204" s="1"/>
      <c r="J204" s="1"/>
      <c r="K204" s="1"/>
      <c r="L204" s="1"/>
      <c r="M204" s="1"/>
      <c r="N204" s="1"/>
      <c r="O204" s="1"/>
      <c r="P204" s="1"/>
      <c r="Q204" s="1"/>
      <c r="R204" s="1"/>
      <c r="S204" s="1"/>
      <c r="T204" s="1"/>
      <c r="U204" s="1"/>
      <c r="V204" s="1"/>
    </row>
    <row r="205" spans="1:22" ht="16.5" customHeight="1" x14ac:dyDescent="0.35">
      <c r="A205" s="1"/>
      <c r="B205" s="1"/>
      <c r="C205" s="1"/>
      <c r="D205" s="1"/>
      <c r="E205" s="1"/>
      <c r="F205" s="1"/>
      <c r="G205" s="1"/>
      <c r="H205" s="1"/>
      <c r="I205" s="1"/>
      <c r="J205" s="1"/>
      <c r="K205" s="1"/>
      <c r="L205" s="1"/>
      <c r="M205" s="1"/>
      <c r="N205" s="1"/>
      <c r="O205" s="1"/>
      <c r="P205" s="1"/>
      <c r="Q205" s="1"/>
      <c r="R205" s="1"/>
      <c r="S205" s="1"/>
      <c r="T205" s="1"/>
      <c r="U205" s="1"/>
      <c r="V205" s="1"/>
    </row>
    <row r="206" spans="1:22" ht="16.5" customHeight="1" x14ac:dyDescent="0.35">
      <c r="A206" s="1"/>
      <c r="B206" s="1"/>
      <c r="C206" s="1"/>
      <c r="D206" s="1"/>
      <c r="E206" s="1"/>
      <c r="F206" s="1"/>
      <c r="G206" s="1"/>
      <c r="H206" s="1"/>
      <c r="I206" s="1"/>
      <c r="J206" s="1"/>
      <c r="K206" s="1"/>
      <c r="L206" s="1"/>
      <c r="M206" s="1"/>
      <c r="N206" s="1"/>
      <c r="O206" s="1"/>
      <c r="P206" s="1"/>
      <c r="Q206" s="1"/>
      <c r="R206" s="1"/>
      <c r="S206" s="1"/>
      <c r="T206" s="1"/>
      <c r="U206" s="1"/>
      <c r="V206" s="1"/>
    </row>
    <row r="207" spans="1:22" ht="16.5" customHeight="1" x14ac:dyDescent="0.35">
      <c r="A207" s="1"/>
      <c r="B207" s="1"/>
      <c r="C207" s="1"/>
      <c r="D207" s="1"/>
      <c r="E207" s="1"/>
      <c r="F207" s="1"/>
      <c r="G207" s="1"/>
      <c r="H207" s="1"/>
      <c r="I207" s="1"/>
      <c r="J207" s="1"/>
      <c r="K207" s="1"/>
      <c r="L207" s="1"/>
      <c r="M207" s="1"/>
      <c r="N207" s="1"/>
      <c r="O207" s="1"/>
      <c r="P207" s="1"/>
      <c r="Q207" s="1"/>
      <c r="R207" s="1"/>
      <c r="S207" s="1"/>
      <c r="T207" s="1"/>
      <c r="U207" s="1"/>
      <c r="V207" s="1"/>
    </row>
    <row r="208" spans="1:22" ht="16.5" customHeight="1" x14ac:dyDescent="0.35">
      <c r="A208" s="1"/>
      <c r="B208" s="1"/>
      <c r="C208" s="1"/>
      <c r="D208" s="1"/>
      <c r="E208" s="1"/>
      <c r="F208" s="1"/>
      <c r="G208" s="1"/>
      <c r="H208" s="1"/>
      <c r="I208" s="1"/>
      <c r="J208" s="1"/>
      <c r="K208" s="1"/>
      <c r="L208" s="1"/>
      <c r="M208" s="1"/>
      <c r="N208" s="1"/>
      <c r="O208" s="1"/>
      <c r="P208" s="1"/>
      <c r="Q208" s="1"/>
      <c r="R208" s="1"/>
      <c r="S208" s="1"/>
      <c r="T208" s="1"/>
      <c r="U208" s="1"/>
      <c r="V208" s="1"/>
    </row>
    <row r="209" spans="1:22" ht="16.5" customHeight="1" x14ac:dyDescent="0.35">
      <c r="A209" s="1"/>
      <c r="B209" s="1"/>
      <c r="C209" s="1"/>
      <c r="D209" s="1"/>
      <c r="E209" s="1"/>
      <c r="F209" s="1"/>
      <c r="G209" s="1"/>
      <c r="H209" s="1"/>
      <c r="I209" s="1"/>
      <c r="J209" s="1"/>
      <c r="K209" s="1"/>
      <c r="L209" s="1"/>
      <c r="M209" s="1"/>
      <c r="N209" s="1"/>
      <c r="O209" s="1"/>
      <c r="P209" s="1"/>
      <c r="Q209" s="1"/>
      <c r="R209" s="1"/>
      <c r="S209" s="1"/>
      <c r="T209" s="1"/>
      <c r="U209" s="1"/>
      <c r="V209" s="1"/>
    </row>
    <row r="210" spans="1:22" ht="16.5" customHeight="1" x14ac:dyDescent="0.35">
      <c r="A210" s="1"/>
      <c r="B210" s="1"/>
      <c r="C210" s="1"/>
      <c r="D210" s="1"/>
      <c r="E210" s="1"/>
      <c r="F210" s="1"/>
      <c r="G210" s="1"/>
      <c r="H210" s="1"/>
      <c r="I210" s="1"/>
      <c r="J210" s="1"/>
      <c r="K210" s="1"/>
      <c r="L210" s="1"/>
      <c r="M210" s="1"/>
      <c r="N210" s="1"/>
      <c r="O210" s="1"/>
      <c r="P210" s="1"/>
      <c r="Q210" s="1"/>
      <c r="R210" s="1"/>
      <c r="S210" s="1"/>
      <c r="T210" s="1"/>
      <c r="U210" s="1"/>
      <c r="V210" s="1"/>
    </row>
    <row r="211" spans="1:22" ht="16.5" customHeight="1" x14ac:dyDescent="0.35">
      <c r="A211" s="1"/>
      <c r="B211" s="1"/>
      <c r="C211" s="1"/>
      <c r="D211" s="1"/>
      <c r="E211" s="1"/>
      <c r="F211" s="1"/>
      <c r="G211" s="1"/>
      <c r="H211" s="1"/>
      <c r="I211" s="1"/>
      <c r="J211" s="1"/>
      <c r="K211" s="1"/>
      <c r="L211" s="1"/>
      <c r="M211" s="1"/>
      <c r="N211" s="1"/>
      <c r="O211" s="1"/>
      <c r="P211" s="1"/>
      <c r="Q211" s="1"/>
      <c r="R211" s="1"/>
      <c r="S211" s="1"/>
      <c r="T211" s="1"/>
      <c r="U211" s="1"/>
      <c r="V211" s="1"/>
    </row>
    <row r="212" spans="1:22" ht="16.5" customHeight="1" x14ac:dyDescent="0.35">
      <c r="A212" s="1"/>
      <c r="B212" s="1"/>
      <c r="C212" s="1"/>
      <c r="D212" s="1"/>
      <c r="E212" s="1"/>
      <c r="F212" s="1"/>
      <c r="G212" s="1"/>
      <c r="H212" s="1"/>
      <c r="I212" s="1"/>
      <c r="J212" s="1"/>
      <c r="K212" s="1"/>
      <c r="L212" s="1"/>
      <c r="M212" s="1"/>
      <c r="N212" s="1"/>
      <c r="O212" s="1"/>
      <c r="P212" s="1"/>
      <c r="Q212" s="1"/>
      <c r="R212" s="1"/>
      <c r="S212" s="1"/>
      <c r="T212" s="1"/>
      <c r="U212" s="1"/>
      <c r="V212" s="1"/>
    </row>
    <row r="213" spans="1:22" ht="16.5" customHeight="1" x14ac:dyDescent="0.35">
      <c r="A213" s="1"/>
      <c r="B213" s="1"/>
      <c r="C213" s="1"/>
      <c r="D213" s="1"/>
      <c r="E213" s="1"/>
      <c r="F213" s="1"/>
      <c r="G213" s="1"/>
      <c r="H213" s="1"/>
      <c r="I213" s="1"/>
      <c r="J213" s="1"/>
      <c r="K213" s="1"/>
      <c r="L213" s="1"/>
      <c r="M213" s="1"/>
      <c r="N213" s="1"/>
      <c r="O213" s="1"/>
      <c r="P213" s="1"/>
      <c r="Q213" s="1"/>
      <c r="R213" s="1"/>
      <c r="S213" s="1"/>
      <c r="T213" s="1"/>
      <c r="U213" s="1"/>
      <c r="V213" s="1"/>
    </row>
    <row r="214" spans="1:22" ht="16.5" customHeight="1" x14ac:dyDescent="0.35">
      <c r="A214" s="1"/>
      <c r="B214" s="1"/>
      <c r="C214" s="1"/>
      <c r="D214" s="1"/>
      <c r="E214" s="1"/>
      <c r="F214" s="1"/>
      <c r="G214" s="1"/>
      <c r="H214" s="1"/>
      <c r="I214" s="1"/>
      <c r="J214" s="1"/>
      <c r="K214" s="1"/>
      <c r="L214" s="1"/>
      <c r="M214" s="1"/>
      <c r="N214" s="1"/>
      <c r="O214" s="1"/>
      <c r="P214" s="1"/>
      <c r="Q214" s="1"/>
      <c r="R214" s="1"/>
      <c r="S214" s="1"/>
      <c r="T214" s="1"/>
      <c r="U214" s="1"/>
      <c r="V214" s="1"/>
    </row>
    <row r="215" spans="1:22" ht="16.5" customHeight="1" x14ac:dyDescent="0.35">
      <c r="A215" s="1"/>
      <c r="B215" s="1"/>
      <c r="C215" s="1"/>
      <c r="D215" s="1"/>
      <c r="E215" s="1"/>
      <c r="F215" s="1"/>
      <c r="G215" s="1"/>
      <c r="H215" s="1"/>
      <c r="I215" s="1"/>
      <c r="J215" s="1"/>
      <c r="K215" s="1"/>
      <c r="L215" s="1"/>
      <c r="M215" s="1"/>
      <c r="N215" s="1"/>
      <c r="O215" s="1"/>
      <c r="P215" s="1"/>
      <c r="Q215" s="1"/>
      <c r="R215" s="1"/>
      <c r="S215" s="1"/>
      <c r="T215" s="1"/>
      <c r="U215" s="1"/>
      <c r="V215" s="1"/>
    </row>
    <row r="216" spans="1:22" ht="16.5" customHeight="1" x14ac:dyDescent="0.35">
      <c r="A216" s="1"/>
      <c r="B216" s="1"/>
      <c r="C216" s="1"/>
      <c r="D216" s="1"/>
      <c r="E216" s="1"/>
      <c r="F216" s="1"/>
      <c r="G216" s="1"/>
      <c r="H216" s="1"/>
      <c r="I216" s="1"/>
      <c r="J216" s="1"/>
      <c r="K216" s="1"/>
      <c r="L216" s="1"/>
      <c r="M216" s="1"/>
      <c r="N216" s="1"/>
      <c r="O216" s="1"/>
      <c r="P216" s="1"/>
      <c r="Q216" s="1"/>
      <c r="R216" s="1"/>
      <c r="S216" s="1"/>
      <c r="T216" s="1"/>
      <c r="U216" s="1"/>
      <c r="V216" s="1"/>
    </row>
    <row r="217" spans="1:22" ht="16.5" customHeight="1" x14ac:dyDescent="0.35">
      <c r="A217" s="1"/>
      <c r="B217" s="1"/>
      <c r="C217" s="1"/>
      <c r="D217" s="1"/>
      <c r="E217" s="1"/>
      <c r="F217" s="1"/>
      <c r="G217" s="1"/>
      <c r="H217" s="1"/>
      <c r="I217" s="1"/>
      <c r="J217" s="1"/>
      <c r="K217" s="1"/>
      <c r="L217" s="1"/>
      <c r="M217" s="1"/>
      <c r="N217" s="1"/>
      <c r="O217" s="1"/>
      <c r="P217" s="1"/>
      <c r="Q217" s="1"/>
      <c r="R217" s="1"/>
      <c r="S217" s="1"/>
      <c r="T217" s="1"/>
      <c r="U217" s="1"/>
      <c r="V217" s="1"/>
    </row>
    <row r="218" spans="1:22" ht="16.5" customHeight="1" x14ac:dyDescent="0.35">
      <c r="A218" s="1"/>
      <c r="B218" s="1"/>
      <c r="C218" s="1"/>
      <c r="D218" s="1"/>
      <c r="E218" s="1"/>
      <c r="F218" s="1"/>
      <c r="G218" s="1"/>
      <c r="H218" s="1"/>
      <c r="I218" s="1"/>
      <c r="J218" s="1"/>
      <c r="K218" s="1"/>
      <c r="L218" s="1"/>
      <c r="M218" s="1"/>
      <c r="N218" s="1"/>
      <c r="O218" s="1"/>
      <c r="P218" s="1"/>
      <c r="Q218" s="1"/>
      <c r="R218" s="1"/>
      <c r="S218" s="1"/>
      <c r="T218" s="1"/>
      <c r="U218" s="1"/>
      <c r="V218" s="1"/>
    </row>
    <row r="219" spans="1:22" ht="16.5" customHeight="1" x14ac:dyDescent="0.35">
      <c r="A219" s="1"/>
      <c r="B219" s="1"/>
      <c r="C219" s="1"/>
      <c r="D219" s="1"/>
      <c r="E219" s="1"/>
      <c r="F219" s="1"/>
      <c r="G219" s="1"/>
      <c r="H219" s="1"/>
      <c r="I219" s="1"/>
      <c r="J219" s="1"/>
      <c r="K219" s="1"/>
      <c r="L219" s="1"/>
      <c r="M219" s="1"/>
      <c r="N219" s="1"/>
      <c r="O219" s="1"/>
      <c r="P219" s="1"/>
      <c r="Q219" s="1"/>
      <c r="R219" s="1"/>
      <c r="S219" s="1"/>
      <c r="T219" s="1"/>
      <c r="U219" s="1"/>
      <c r="V219" s="1"/>
    </row>
    <row r="220" spans="1:22" ht="16.5" customHeight="1" x14ac:dyDescent="0.35">
      <c r="A220" s="1"/>
      <c r="B220" s="1"/>
      <c r="C220" s="1"/>
      <c r="D220" s="1"/>
      <c r="E220" s="1"/>
      <c r="F220" s="1"/>
      <c r="G220" s="1"/>
      <c r="H220" s="1"/>
      <c r="I220" s="1"/>
      <c r="J220" s="1"/>
      <c r="K220" s="1"/>
      <c r="L220" s="1"/>
      <c r="M220" s="1"/>
      <c r="N220" s="1"/>
      <c r="O220" s="1"/>
      <c r="P220" s="1"/>
      <c r="Q220" s="1"/>
      <c r="R220" s="1"/>
      <c r="S220" s="1"/>
      <c r="T220" s="1"/>
      <c r="U220" s="1"/>
      <c r="V220" s="1"/>
    </row>
    <row r="221" spans="1:22" ht="15.75" customHeight="1" x14ac:dyDescent="0.3"/>
    <row r="222" spans="1:22" ht="15.75" customHeight="1" x14ac:dyDescent="0.3"/>
    <row r="223" spans="1:22" ht="15.75" customHeight="1" x14ac:dyDescent="0.3"/>
    <row r="224" spans="1:2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5"/>
  <sheetViews>
    <sheetView showGridLines="0" workbookViewId="0">
      <pane xSplit="4" ySplit="3" topLeftCell="E4" activePane="bottomRight" state="frozen"/>
      <selection activeCell="AJ26" sqref="AJ26"/>
      <selection pane="topRight" activeCell="AJ26" sqref="AJ26"/>
      <selection pane="bottomLeft" activeCell="AJ26" sqref="AJ26"/>
      <selection pane="bottomRight"/>
    </sheetView>
  </sheetViews>
  <sheetFormatPr defaultColWidth="14.44140625" defaultRowHeight="15" customHeight="1" outlineLevelCol="1" x14ac:dyDescent="0.3"/>
  <cols>
    <col min="1" max="1" width="2.5546875" customWidth="1"/>
    <col min="2" max="2" width="2.88671875" customWidth="1"/>
    <col min="3" max="3" width="29.5546875" customWidth="1"/>
    <col min="4" max="4" width="37" hidden="1" customWidth="1" outlineLevel="1"/>
    <col min="5" max="5" width="10.88671875" customWidth="1" collapsed="1"/>
    <col min="6" max="32" width="10.88671875" customWidth="1"/>
    <col min="33" max="33" width="5" customWidth="1"/>
    <col min="34" max="34" width="2.44140625" customWidth="1"/>
  </cols>
  <sheetData>
    <row r="1" spans="1:36" ht="12" customHeight="1" x14ac:dyDescent="0.3">
      <c r="A1" s="8"/>
      <c r="B1" s="8"/>
      <c r="C1" s="8"/>
      <c r="D1" s="8"/>
      <c r="E1" s="8"/>
      <c r="F1" s="8"/>
      <c r="G1" s="8"/>
      <c r="H1" s="8"/>
      <c r="I1" s="8"/>
      <c r="J1" s="8"/>
      <c r="K1" s="8"/>
      <c r="L1" s="8"/>
      <c r="M1" s="8"/>
      <c r="N1" s="8"/>
      <c r="O1" s="8"/>
      <c r="P1" s="9"/>
      <c r="Q1" s="9"/>
      <c r="R1" s="10"/>
      <c r="S1" s="8"/>
      <c r="T1" s="8"/>
      <c r="U1" s="8"/>
      <c r="V1" s="8"/>
      <c r="W1" s="8"/>
      <c r="X1" s="8"/>
      <c r="Y1" s="8"/>
      <c r="Z1" s="8"/>
      <c r="AA1" s="8"/>
      <c r="AB1" s="8"/>
      <c r="AC1" s="8"/>
      <c r="AD1" s="8"/>
      <c r="AE1" s="8"/>
      <c r="AF1" s="8"/>
      <c r="AG1" s="8"/>
      <c r="AH1" s="11"/>
    </row>
    <row r="2" spans="1:36" ht="12" customHeight="1" x14ac:dyDescent="0.3">
      <c r="A2" s="8"/>
      <c r="B2" s="12"/>
      <c r="C2" s="12"/>
      <c r="D2" s="12"/>
      <c r="E2" s="12"/>
      <c r="F2" s="12"/>
      <c r="G2" s="12"/>
      <c r="H2" s="13"/>
      <c r="I2" s="12"/>
      <c r="J2" s="12"/>
      <c r="K2" s="12"/>
      <c r="L2" s="12"/>
      <c r="M2" s="12"/>
      <c r="N2" s="12"/>
      <c r="O2" s="12"/>
      <c r="P2" s="12"/>
      <c r="Q2" s="12"/>
      <c r="R2" s="12"/>
      <c r="S2" s="12"/>
      <c r="T2" s="12"/>
      <c r="U2" s="12"/>
      <c r="V2" s="12"/>
      <c r="W2" s="12"/>
      <c r="X2" s="12"/>
      <c r="Y2" s="12"/>
      <c r="Z2" s="12"/>
      <c r="AA2" s="12"/>
      <c r="AB2" s="12"/>
      <c r="AC2" s="12"/>
      <c r="AD2" s="12"/>
      <c r="AE2" s="12"/>
      <c r="AF2" s="12"/>
      <c r="AG2" s="12"/>
      <c r="AH2" s="11"/>
    </row>
    <row r="3" spans="1:36" ht="33.75" customHeight="1" thickBot="1" x14ac:dyDescent="0.35">
      <c r="A3" s="8"/>
      <c r="B3" s="12"/>
      <c r="C3" s="14" t="s">
        <v>2</v>
      </c>
      <c r="D3" s="14" t="s">
        <v>3</v>
      </c>
      <c r="E3" s="15">
        <v>2017</v>
      </c>
      <c r="F3" s="15">
        <v>2018</v>
      </c>
      <c r="G3" s="15" t="s">
        <v>4</v>
      </c>
      <c r="H3" s="15" t="s">
        <v>5</v>
      </c>
      <c r="I3" s="15" t="s">
        <v>6</v>
      </c>
      <c r="J3" s="15" t="s">
        <v>7</v>
      </c>
      <c r="K3" s="15">
        <v>2019</v>
      </c>
      <c r="L3" s="15" t="s">
        <v>8</v>
      </c>
      <c r="M3" s="15" t="s">
        <v>9</v>
      </c>
      <c r="N3" s="15" t="s">
        <v>10</v>
      </c>
      <c r="O3" s="15" t="s">
        <v>11</v>
      </c>
      <c r="P3" s="15">
        <v>2020</v>
      </c>
      <c r="Q3" s="15" t="s">
        <v>12</v>
      </c>
      <c r="R3" s="15" t="s">
        <v>13</v>
      </c>
      <c r="S3" s="15" t="s">
        <v>14</v>
      </c>
      <c r="T3" s="15" t="s">
        <v>15</v>
      </c>
      <c r="U3" s="15">
        <v>2021</v>
      </c>
      <c r="V3" s="15" t="s">
        <v>16</v>
      </c>
      <c r="W3" s="15" t="s">
        <v>17</v>
      </c>
      <c r="X3" s="15" t="s">
        <v>18</v>
      </c>
      <c r="Y3" s="15" t="s">
        <v>19</v>
      </c>
      <c r="Z3" s="15">
        <v>2022</v>
      </c>
      <c r="AA3" s="15" t="s">
        <v>20</v>
      </c>
      <c r="AB3" s="15" t="s">
        <v>21</v>
      </c>
      <c r="AC3" s="15" t="s">
        <v>22</v>
      </c>
      <c r="AD3" s="15" t="s">
        <v>23</v>
      </c>
      <c r="AE3" s="15">
        <v>2023</v>
      </c>
      <c r="AF3" s="121" t="s">
        <v>557</v>
      </c>
      <c r="AG3" s="16"/>
      <c r="AH3" s="17"/>
    </row>
    <row r="4" spans="1:36" ht="12.75" customHeight="1" thickTop="1" x14ac:dyDescent="0.3">
      <c r="A4" s="8"/>
      <c r="B4" s="12"/>
      <c r="C4" s="18" t="s">
        <v>24</v>
      </c>
      <c r="D4" s="19" t="s">
        <v>25</v>
      </c>
      <c r="E4" s="20">
        <v>9.3315380000000001</v>
      </c>
      <c r="F4" s="20">
        <v>10.442613</v>
      </c>
      <c r="G4" s="20">
        <v>10.715215000000001</v>
      </c>
      <c r="H4" s="20">
        <v>10.917885</v>
      </c>
      <c r="I4" s="20">
        <v>11.129072000000001</v>
      </c>
      <c r="J4" s="20">
        <v>11.371805</v>
      </c>
      <c r="K4" s="20">
        <v>11.371805</v>
      </c>
      <c r="L4" s="20">
        <v>11.987968</v>
      </c>
      <c r="M4" s="20">
        <v>12.531945</v>
      </c>
      <c r="N4" s="20">
        <v>12.774279</v>
      </c>
      <c r="O4" s="20">
        <v>13.116536</v>
      </c>
      <c r="P4" s="20">
        <v>13.116536</v>
      </c>
      <c r="Q4" s="20">
        <v>13.341748000000001</v>
      </c>
      <c r="R4" s="20">
        <v>13.30448</v>
      </c>
      <c r="S4" s="20">
        <v>13.40258</v>
      </c>
      <c r="T4" s="20">
        <v>13.490932000000001</v>
      </c>
      <c r="U4" s="20">
        <v>13.490932000000001</v>
      </c>
      <c r="V4" s="20">
        <v>13.425427000000001</v>
      </c>
      <c r="W4" s="20">
        <v>13.580318999999999</v>
      </c>
      <c r="X4" s="20">
        <v>13.8</v>
      </c>
      <c r="Y4" s="20">
        <v>14.1</v>
      </c>
      <c r="Z4" s="20">
        <v>14.1</v>
      </c>
      <c r="AA4" s="21">
        <v>18.381729</v>
      </c>
      <c r="AB4" s="21">
        <v>18.545615999999999</v>
      </c>
      <c r="AC4" s="22">
        <v>18.945652000000003</v>
      </c>
      <c r="AD4" s="22">
        <v>19.627728000000001</v>
      </c>
      <c r="AE4" s="22">
        <v>19.627728000000001</v>
      </c>
      <c r="AF4" s="22">
        <v>19.925861000000001</v>
      </c>
      <c r="AG4" s="23"/>
      <c r="AH4" s="17"/>
      <c r="AI4" s="203"/>
      <c r="AJ4" s="201"/>
    </row>
    <row r="5" spans="1:36" ht="12.75" customHeight="1" x14ac:dyDescent="0.3">
      <c r="A5" s="8"/>
      <c r="B5" s="12"/>
      <c r="C5" s="24" t="s">
        <v>26</v>
      </c>
      <c r="D5" s="24" t="s">
        <v>27</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14.212289</v>
      </c>
      <c r="AB5" s="25">
        <v>14.268103999999999</v>
      </c>
      <c r="AC5" s="26">
        <v>14.473582</v>
      </c>
      <c r="AD5" s="26">
        <v>14.647245</v>
      </c>
      <c r="AE5" s="26">
        <v>14.647245</v>
      </c>
      <c r="AF5" s="26">
        <v>14.774683</v>
      </c>
      <c r="AG5" s="26"/>
      <c r="AH5" s="11"/>
      <c r="AI5" s="204"/>
      <c r="AJ5" s="199"/>
    </row>
    <row r="6" spans="1:36" ht="12.75" customHeight="1" x14ac:dyDescent="0.3">
      <c r="A6" s="8"/>
      <c r="B6" s="12"/>
      <c r="C6" s="24" t="s">
        <v>28</v>
      </c>
      <c r="D6" s="24" t="s">
        <v>29</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4.1694399999999998</v>
      </c>
      <c r="AB6" s="25">
        <v>4.2775119999999998</v>
      </c>
      <c r="AC6" s="26">
        <v>4.4720700000000004</v>
      </c>
      <c r="AD6" s="26">
        <v>4.9804830000000004</v>
      </c>
      <c r="AE6" s="26">
        <v>4.9804830000000004</v>
      </c>
      <c r="AF6" s="26">
        <v>5.1511779999999998</v>
      </c>
      <c r="AG6" s="26"/>
      <c r="AH6" s="11"/>
      <c r="AI6" s="204"/>
      <c r="AJ6" s="199"/>
    </row>
    <row r="7" spans="1:36" ht="12.75" customHeight="1" x14ac:dyDescent="0.3">
      <c r="A7" s="8"/>
      <c r="B7" s="12"/>
      <c r="C7" s="18" t="s">
        <v>30</v>
      </c>
      <c r="D7" s="18" t="s">
        <v>31</v>
      </c>
      <c r="E7" s="21">
        <v>1711.0519097852896</v>
      </c>
      <c r="F7" s="21">
        <v>1741.4639843216926</v>
      </c>
      <c r="G7" s="21">
        <v>1790.6594212433909</v>
      </c>
      <c r="H7" s="21">
        <v>1856.1985319977271</v>
      </c>
      <c r="I7" s="21">
        <v>1915.4257312909824</v>
      </c>
      <c r="J7" s="21">
        <v>1984.685674881868</v>
      </c>
      <c r="K7" s="21">
        <v>1984.685674881868</v>
      </c>
      <c r="L7" s="21">
        <v>2044.6503739299999</v>
      </c>
      <c r="M7" s="21">
        <v>2269.8707952300001</v>
      </c>
      <c r="N7" s="21">
        <v>2438.3147875599998</v>
      </c>
      <c r="O7" s="21">
        <v>2676.8427876699998</v>
      </c>
      <c r="P7" s="21">
        <v>2676.8427876699998</v>
      </c>
      <c r="Q7" s="21">
        <v>2858.5309078999999</v>
      </c>
      <c r="R7" s="21">
        <v>2941.9001233600002</v>
      </c>
      <c r="S7" s="21">
        <v>3043.0242362399999</v>
      </c>
      <c r="T7" s="21">
        <v>3157.80236926</v>
      </c>
      <c r="U7" s="21">
        <v>3157.80236926</v>
      </c>
      <c r="V7" s="21">
        <v>3264.650041805523</v>
      </c>
      <c r="W7" s="21">
        <v>3350.418769452323</v>
      </c>
      <c r="X7" s="21">
        <v>3448.7</v>
      </c>
      <c r="Y7" s="21">
        <v>3514.9</v>
      </c>
      <c r="Z7" s="21">
        <v>3514.9</v>
      </c>
      <c r="AA7" s="21">
        <v>2981.8236970183798</v>
      </c>
      <c r="AB7" s="21">
        <v>3027.1411147200001</v>
      </c>
      <c r="AC7" s="23">
        <v>3024.4573065899999</v>
      </c>
      <c r="AD7" s="23">
        <v>2974.0276610242299</v>
      </c>
      <c r="AE7" s="23">
        <v>2974.0276610242299</v>
      </c>
      <c r="AF7" s="23">
        <v>2988.0263387305299</v>
      </c>
      <c r="AG7" s="23"/>
      <c r="AH7" s="11"/>
      <c r="AI7" s="205"/>
      <c r="AJ7" s="199"/>
    </row>
    <row r="8" spans="1:36" ht="12.75" customHeight="1" x14ac:dyDescent="0.3">
      <c r="A8" s="8"/>
      <c r="B8" s="12"/>
      <c r="C8" s="24" t="s">
        <v>26</v>
      </c>
      <c r="D8" s="24" t="s">
        <v>32</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3581.7048506155502</v>
      </c>
      <c r="AB8" s="25">
        <v>3663.99556334</v>
      </c>
      <c r="AC8" s="26">
        <v>3698.9674636599998</v>
      </c>
      <c r="AD8" s="26">
        <v>3739.3046717290499</v>
      </c>
      <c r="AE8" s="26">
        <v>3739.3046717290499</v>
      </c>
      <c r="AF8" s="26">
        <v>3790.3160547911598</v>
      </c>
      <c r="AG8" s="26"/>
      <c r="AH8" s="11"/>
      <c r="AI8" s="204"/>
      <c r="AJ8" s="199"/>
    </row>
    <row r="9" spans="1:36" ht="12.75" customHeight="1" x14ac:dyDescent="0.3">
      <c r="A9" s="8"/>
      <c r="B9" s="12"/>
      <c r="C9" s="24" t="s">
        <v>28</v>
      </c>
      <c r="D9" s="24" t="s">
        <v>29</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937.02048110058195</v>
      </c>
      <c r="AB9" s="25">
        <v>902.84420896999995</v>
      </c>
      <c r="AC9" s="26">
        <v>842.06684700000005</v>
      </c>
      <c r="AD9" s="26">
        <v>723.95980552485003</v>
      </c>
      <c r="AE9" s="26">
        <v>723.95980552485003</v>
      </c>
      <c r="AF9" s="26">
        <v>687.42615301460705</v>
      </c>
      <c r="AG9" s="26"/>
      <c r="AH9" s="11"/>
      <c r="AI9" s="204"/>
      <c r="AJ9" s="199"/>
    </row>
    <row r="10" spans="1:36" ht="12.75" customHeight="1" x14ac:dyDescent="0.3">
      <c r="A10" s="8"/>
      <c r="B10" s="12"/>
      <c r="C10" s="18" t="s">
        <v>548</v>
      </c>
      <c r="D10" s="18" t="s">
        <v>33</v>
      </c>
      <c r="E10" s="21">
        <v>15966.745916134001</v>
      </c>
      <c r="F10" s="21">
        <v>18185.434441709502</v>
      </c>
      <c r="G10" s="21">
        <v>4859.2987764200006</v>
      </c>
      <c r="H10" s="21">
        <v>5502.3114965100003</v>
      </c>
      <c r="I10" s="21">
        <v>5551.3308111799997</v>
      </c>
      <c r="J10" s="21">
        <v>6888.0210100899985</v>
      </c>
      <c r="K10" s="21">
        <v>22800.962094199996</v>
      </c>
      <c r="L10" s="21">
        <v>6569.5398431399999</v>
      </c>
      <c r="M10" s="21">
        <v>9436.9808383799991</v>
      </c>
      <c r="N10" s="21">
        <v>8253.1476652799993</v>
      </c>
      <c r="O10" s="21">
        <v>10851.21040957</v>
      </c>
      <c r="P10" s="21">
        <v>35110.878756370003</v>
      </c>
      <c r="Q10" s="21">
        <v>9596.4341686700009</v>
      </c>
      <c r="R10" s="21">
        <v>10439.65653532</v>
      </c>
      <c r="S10" s="21">
        <v>9897.0726492799986</v>
      </c>
      <c r="T10" s="21">
        <v>12668.519114939998</v>
      </c>
      <c r="U10" s="21">
        <v>42601.682468209998</v>
      </c>
      <c r="V10" s="21">
        <v>10824.059091839999</v>
      </c>
      <c r="W10" s="21">
        <v>12897.99</v>
      </c>
      <c r="X10" s="21">
        <v>12906.699999999999</v>
      </c>
      <c r="Y10" s="21">
        <v>15866.9</v>
      </c>
      <c r="Z10" s="21">
        <v>52495.7446939</v>
      </c>
      <c r="AA10" s="21">
        <v>13139.367903409999</v>
      </c>
      <c r="AB10" s="21">
        <v>14227.125295628724</v>
      </c>
      <c r="AC10" s="23">
        <v>14066.819092260001</v>
      </c>
      <c r="AD10" s="23">
        <v>16940.093703761075</v>
      </c>
      <c r="AE10" s="23">
        <v>58373.405995059802</v>
      </c>
      <c r="AF10" s="23">
        <v>14304.9593663133</v>
      </c>
      <c r="AG10" s="23"/>
      <c r="AH10" s="11"/>
      <c r="AI10" s="205"/>
      <c r="AJ10" s="199"/>
    </row>
    <row r="11" spans="1:36" ht="12.75" customHeight="1" x14ac:dyDescent="0.3">
      <c r="A11" s="27"/>
      <c r="B11" s="28"/>
      <c r="C11" s="24" t="s">
        <v>26</v>
      </c>
      <c r="D11" s="24" t="s">
        <v>34</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12110.09025182</v>
      </c>
      <c r="X11" s="25">
        <v>12011.8</v>
      </c>
      <c r="Y11" s="25">
        <v>14442.8</v>
      </c>
      <c r="Z11" s="25">
        <v>49388.844693900006</v>
      </c>
      <c r="AA11" s="25">
        <v>12339.481003409999</v>
      </c>
      <c r="AB11" s="25">
        <v>13484.13503234</v>
      </c>
      <c r="AC11" s="26">
        <v>13270.8743113</v>
      </c>
      <c r="AD11" s="23">
        <v>15676.021309410002</v>
      </c>
      <c r="AE11" s="26">
        <v>54770.511656460003</v>
      </c>
      <c r="AF11" s="26">
        <v>13569.6875263</v>
      </c>
      <c r="AG11" s="26"/>
      <c r="AH11" s="11"/>
      <c r="AI11" s="204"/>
      <c r="AJ11" s="199"/>
    </row>
    <row r="12" spans="1:36" ht="12.75" customHeight="1" x14ac:dyDescent="0.3">
      <c r="A12" s="27"/>
      <c r="B12" s="28"/>
      <c r="C12" s="24" t="s">
        <v>28</v>
      </c>
      <c r="D12" s="24" t="s">
        <v>29</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787.9</v>
      </c>
      <c r="X12" s="25">
        <v>894.9</v>
      </c>
      <c r="Y12" s="25">
        <v>1424.1</v>
      </c>
      <c r="Z12" s="25">
        <v>3106.8999999999996</v>
      </c>
      <c r="AA12" s="25">
        <v>799.88689999999997</v>
      </c>
      <c r="AB12" s="25">
        <v>742.99026328872503</v>
      </c>
      <c r="AC12" s="26">
        <v>798.71994645999996</v>
      </c>
      <c r="AD12" s="23">
        <v>1264.0723943510952</v>
      </c>
      <c r="AE12" s="26">
        <v>3605.6695040998202</v>
      </c>
      <c r="AF12" s="26">
        <v>735.271840013315</v>
      </c>
      <c r="AG12" s="26"/>
      <c r="AH12" s="11"/>
      <c r="AI12" s="204"/>
      <c r="AJ12" s="199"/>
    </row>
    <row r="13" spans="1:36" ht="12" customHeight="1" x14ac:dyDescent="0.3">
      <c r="A13" s="27"/>
      <c r="B13" s="28"/>
      <c r="C13" s="24" t="s">
        <v>35</v>
      </c>
      <c r="D13" s="24" t="s">
        <v>36</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6">
        <v>-2.7751655</v>
      </c>
      <c r="AD13" s="26" t="s">
        <v>37</v>
      </c>
      <c r="AE13" s="26">
        <v>-2.775166</v>
      </c>
      <c r="AF13" s="26">
        <v>0</v>
      </c>
      <c r="AG13" s="26"/>
      <c r="AH13" s="11"/>
      <c r="AI13" s="204"/>
      <c r="AJ13" s="199"/>
    </row>
    <row r="14" spans="1:36" ht="12.75" customHeight="1" x14ac:dyDescent="0.3">
      <c r="A14" s="8"/>
      <c r="B14" s="12"/>
      <c r="C14" s="30" t="s">
        <v>549</v>
      </c>
      <c r="D14" s="30" t="s">
        <v>38</v>
      </c>
      <c r="E14" s="25">
        <v>0</v>
      </c>
      <c r="F14" s="25">
        <v>0</v>
      </c>
      <c r="G14" s="25">
        <v>0</v>
      </c>
      <c r="H14" s="25">
        <v>0</v>
      </c>
      <c r="I14" s="25">
        <v>0</v>
      </c>
      <c r="J14" s="25">
        <v>0</v>
      </c>
      <c r="K14" s="25">
        <v>0</v>
      </c>
      <c r="L14" s="25">
        <v>0</v>
      </c>
      <c r="M14" s="25">
        <v>0</v>
      </c>
      <c r="N14" s="25">
        <v>0</v>
      </c>
      <c r="O14" s="25">
        <v>0</v>
      </c>
      <c r="P14" s="25">
        <v>0</v>
      </c>
      <c r="Q14" s="31">
        <v>229.019034</v>
      </c>
      <c r="R14" s="31">
        <v>235.52061699999999</v>
      </c>
      <c r="S14" s="31">
        <v>224.64519899999999</v>
      </c>
      <c r="T14" s="31">
        <v>265.17838</v>
      </c>
      <c r="U14" s="32">
        <v>954.36322999999993</v>
      </c>
      <c r="V14" s="31">
        <v>250.99611899999999</v>
      </c>
      <c r="W14" s="31">
        <v>258.56222500000001</v>
      </c>
      <c r="X14" s="31">
        <v>254.80093600000001</v>
      </c>
      <c r="Y14" s="31">
        <v>285.95935300000002</v>
      </c>
      <c r="Z14" s="31">
        <v>1050.3186330000001</v>
      </c>
      <c r="AA14" s="31">
        <v>271.50026100000002</v>
      </c>
      <c r="AB14" s="31">
        <v>288.022357</v>
      </c>
      <c r="AC14" s="31">
        <v>287.32337799999999</v>
      </c>
      <c r="AD14" s="31">
        <v>326.95568200000002</v>
      </c>
      <c r="AE14" s="31">
        <v>1173.8016779999998</v>
      </c>
      <c r="AF14" s="200">
        <v>305.16348699999998</v>
      </c>
      <c r="AG14" s="33"/>
      <c r="AH14" s="11"/>
      <c r="AI14" s="206"/>
      <c r="AJ14" s="199"/>
    </row>
    <row r="15" spans="1:36" ht="12.75" customHeight="1" x14ac:dyDescent="0.3">
      <c r="A15" s="8"/>
      <c r="B15" s="12"/>
      <c r="C15" s="24" t="s">
        <v>26</v>
      </c>
      <c r="D15" s="24" t="s">
        <v>39</v>
      </c>
      <c r="E15" s="25">
        <v>0</v>
      </c>
      <c r="F15" s="25">
        <v>0</v>
      </c>
      <c r="G15" s="25">
        <v>0</v>
      </c>
      <c r="H15" s="25">
        <v>0</v>
      </c>
      <c r="I15" s="25">
        <v>0</v>
      </c>
      <c r="J15" s="25">
        <v>0</v>
      </c>
      <c r="K15" s="25">
        <v>0</v>
      </c>
      <c r="L15" s="25">
        <v>0</v>
      </c>
      <c r="M15" s="25">
        <v>0</v>
      </c>
      <c r="N15" s="25">
        <v>0</v>
      </c>
      <c r="O15" s="25">
        <v>0</v>
      </c>
      <c r="P15" s="25">
        <v>0</v>
      </c>
      <c r="Q15" s="31">
        <v>229.019034</v>
      </c>
      <c r="R15" s="31">
        <v>235.52061699999999</v>
      </c>
      <c r="S15" s="31">
        <v>224.64519899999999</v>
      </c>
      <c r="T15" s="31">
        <v>265.17838</v>
      </c>
      <c r="U15" s="32">
        <v>954.36322999999993</v>
      </c>
      <c r="V15" s="31">
        <v>250.99611899999999</v>
      </c>
      <c r="W15" s="31">
        <v>255.07346899999999</v>
      </c>
      <c r="X15" s="31">
        <v>251.187724</v>
      </c>
      <c r="Y15" s="31">
        <v>279.447881</v>
      </c>
      <c r="Z15" s="32">
        <v>1036.705193</v>
      </c>
      <c r="AA15" s="31">
        <v>268.08964800000001</v>
      </c>
      <c r="AB15" s="31">
        <v>284.37923699999999</v>
      </c>
      <c r="AC15" s="34">
        <v>282.55522999999999</v>
      </c>
      <c r="AD15" s="34">
        <v>318.37334900000002</v>
      </c>
      <c r="AE15" s="32">
        <v>1153.3974639999999</v>
      </c>
      <c r="AF15" s="200">
        <v>299.19644099999999</v>
      </c>
      <c r="AG15" s="33"/>
      <c r="AH15" s="11"/>
      <c r="AI15" s="206"/>
      <c r="AJ15" s="199"/>
    </row>
    <row r="16" spans="1:36" ht="12.75" customHeight="1" x14ac:dyDescent="0.3">
      <c r="A16" s="8"/>
      <c r="B16" s="12"/>
      <c r="C16" s="24" t="s">
        <v>28</v>
      </c>
      <c r="D16" s="24" t="s">
        <v>29</v>
      </c>
      <c r="E16" s="25">
        <v>0</v>
      </c>
      <c r="F16" s="25">
        <v>0</v>
      </c>
      <c r="G16" s="25">
        <v>0</v>
      </c>
      <c r="H16" s="25">
        <v>0</v>
      </c>
      <c r="I16" s="25">
        <v>0</v>
      </c>
      <c r="J16" s="25">
        <v>0</v>
      </c>
      <c r="K16" s="25">
        <v>0</v>
      </c>
      <c r="L16" s="25">
        <v>0</v>
      </c>
      <c r="M16" s="25">
        <v>0</v>
      </c>
      <c r="N16" s="25">
        <v>0</v>
      </c>
      <c r="O16" s="25">
        <v>0</v>
      </c>
      <c r="P16" s="25">
        <v>0</v>
      </c>
      <c r="Q16" s="31">
        <v>0</v>
      </c>
      <c r="R16" s="31">
        <v>0</v>
      </c>
      <c r="S16" s="31">
        <v>0</v>
      </c>
      <c r="T16" s="31">
        <v>0</v>
      </c>
      <c r="U16" s="31">
        <v>0</v>
      </c>
      <c r="V16" s="31">
        <v>0</v>
      </c>
      <c r="W16" s="31">
        <v>3.488756</v>
      </c>
      <c r="X16" s="31">
        <v>3.6132119999999999</v>
      </c>
      <c r="Y16" s="31">
        <v>6.5114720000000004</v>
      </c>
      <c r="Z16" s="32">
        <v>13.613440000000001</v>
      </c>
      <c r="AA16" s="31">
        <v>3.4106130000000001</v>
      </c>
      <c r="AB16" s="31">
        <v>3.6431200000000001</v>
      </c>
      <c r="AC16" s="34">
        <v>4.7681480000000001</v>
      </c>
      <c r="AD16" s="34">
        <v>8.5823330000000002</v>
      </c>
      <c r="AE16" s="32">
        <v>20.404214000000003</v>
      </c>
      <c r="AF16" s="200">
        <v>5.9670459999999999</v>
      </c>
      <c r="AG16" s="33"/>
      <c r="AH16" s="11"/>
      <c r="AI16" s="206"/>
      <c r="AJ16" s="199"/>
    </row>
    <row r="17" spans="1:36" ht="12.75" customHeight="1" x14ac:dyDescent="0.3">
      <c r="A17" s="8"/>
      <c r="B17" s="12"/>
      <c r="C17" s="30" t="s">
        <v>550</v>
      </c>
      <c r="D17" s="18" t="s">
        <v>40</v>
      </c>
      <c r="E17" s="35">
        <v>8.0199999999999994E-2</v>
      </c>
      <c r="F17" s="35">
        <v>8.8800000000000004E-2</v>
      </c>
      <c r="G17" s="35">
        <v>9.3399999999999997E-2</v>
      </c>
      <c r="H17" s="35">
        <v>9.3100000000000002E-2</v>
      </c>
      <c r="I17" s="35">
        <v>9.2899999999999996E-2</v>
      </c>
      <c r="J17" s="35">
        <v>9.1399999999999995E-2</v>
      </c>
      <c r="K17" s="35">
        <v>9.2600000000000002E-2</v>
      </c>
      <c r="L17" s="35">
        <v>9.3200000000000005E-2</v>
      </c>
      <c r="M17" s="35">
        <v>8.9300000000000004E-2</v>
      </c>
      <c r="N17" s="35">
        <v>9.4E-2</v>
      </c>
      <c r="O17" s="35">
        <v>9.4399999999999998E-2</v>
      </c>
      <c r="P17" s="35">
        <v>9.2700000000000005E-2</v>
      </c>
      <c r="Q17" s="35">
        <v>0.1043</v>
      </c>
      <c r="R17" s="35">
        <v>0.1046</v>
      </c>
      <c r="S17" s="35">
        <v>0.10290000000000001</v>
      </c>
      <c r="T17" s="35">
        <v>9.8400000000000001E-2</v>
      </c>
      <c r="U17" s="35">
        <v>0.1023</v>
      </c>
      <c r="V17" s="35">
        <v>0.1046</v>
      </c>
      <c r="W17" s="35">
        <v>0.1082</v>
      </c>
      <c r="X17" s="35">
        <v>0.1106</v>
      </c>
      <c r="Y17" s="35">
        <v>0.10929999999999999</v>
      </c>
      <c r="Z17" s="35">
        <v>0.10829999999999999</v>
      </c>
      <c r="AA17" s="35">
        <v>0.11043290947927344</v>
      </c>
      <c r="AB17" s="35">
        <v>0.11233315295</v>
      </c>
      <c r="AC17" s="35">
        <v>0.1186787582</v>
      </c>
      <c r="AD17" s="35">
        <v>0.11576619379</v>
      </c>
      <c r="AE17" s="35">
        <v>0.11444113631</v>
      </c>
      <c r="AF17" s="35">
        <v>0.12112646918582699</v>
      </c>
      <c r="AG17" s="35"/>
      <c r="AH17" s="11"/>
      <c r="AI17" s="207"/>
      <c r="AJ17" s="199"/>
    </row>
    <row r="18" spans="1:36" ht="12.75" customHeight="1" x14ac:dyDescent="0.3">
      <c r="A18" s="27"/>
      <c r="B18" s="28"/>
      <c r="C18" s="24" t="s">
        <v>26</v>
      </c>
      <c r="D18" s="24" t="s">
        <v>41</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36">
        <v>0.1081</v>
      </c>
      <c r="X18" s="36">
        <v>0.1105</v>
      </c>
      <c r="Y18" s="36">
        <v>0.1091</v>
      </c>
      <c r="Z18" s="36">
        <v>0.1082</v>
      </c>
      <c r="AA18" s="36">
        <v>0.11022839158092612</v>
      </c>
      <c r="AB18" s="36">
        <v>0.1123210484</v>
      </c>
      <c r="AC18" s="36">
        <v>0.11908372840000001</v>
      </c>
      <c r="AD18" s="36">
        <v>0.11677502668</v>
      </c>
      <c r="AE18" s="36">
        <v>0.11476179279</v>
      </c>
      <c r="AF18" s="36">
        <v>0.121771400709204</v>
      </c>
      <c r="AG18" s="36"/>
      <c r="AH18" s="11"/>
      <c r="AI18" s="208"/>
      <c r="AJ18" s="199"/>
    </row>
    <row r="19" spans="1:36" ht="12.75" customHeight="1" x14ac:dyDescent="0.3">
      <c r="A19" s="27"/>
      <c r="B19" s="28"/>
      <c r="C19" s="24" t="s">
        <v>28</v>
      </c>
      <c r="D19" s="24" t="s">
        <v>29</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36">
        <v>0.1158</v>
      </c>
      <c r="X19" s="36">
        <v>0.11890000000000001</v>
      </c>
      <c r="Y19" s="36">
        <v>0.1236</v>
      </c>
      <c r="Z19" s="36">
        <v>0.12039999999999999</v>
      </c>
      <c r="AA19" s="36">
        <v>0.12884947694320867</v>
      </c>
      <c r="AB19" s="36">
        <v>0.1131987804</v>
      </c>
      <c r="AC19" s="36">
        <v>9.9211860499999999E-2</v>
      </c>
      <c r="AD19" s="36">
        <v>8.4879042510000002E-2</v>
      </c>
      <c r="AE19" s="36">
        <v>9.8711082120000002E-2</v>
      </c>
      <c r="AF19" s="36">
        <v>9.4220326516542302E-2</v>
      </c>
      <c r="AG19" s="36"/>
      <c r="AH19" s="11"/>
      <c r="AI19" s="208"/>
      <c r="AJ19" s="199"/>
    </row>
    <row r="20" spans="1:36" ht="12.75" customHeight="1" x14ac:dyDescent="0.3">
      <c r="A20" s="8"/>
      <c r="B20" s="12"/>
      <c r="C20" s="30" t="s">
        <v>551</v>
      </c>
      <c r="D20" s="18" t="s">
        <v>42</v>
      </c>
      <c r="E20" s="21">
        <v>952.76800000000003</v>
      </c>
      <c r="F20" s="21">
        <v>1114.807</v>
      </c>
      <c r="G20" s="21">
        <v>300.23436118523199</v>
      </c>
      <c r="H20" s="21">
        <v>331.17300952476808</v>
      </c>
      <c r="I20" s="21">
        <v>322.42740686325016</v>
      </c>
      <c r="J20" s="21">
        <v>384.30678573674959</v>
      </c>
      <c r="K20" s="21">
        <v>1338.1415633099998</v>
      </c>
      <c r="L20" s="21">
        <v>355.58472932000001</v>
      </c>
      <c r="M20" s="21">
        <v>452.42906680000021</v>
      </c>
      <c r="N20" s="21">
        <v>408.51915193299999</v>
      </c>
      <c r="O20" s="21">
        <v>533.50736208700027</v>
      </c>
      <c r="P20" s="21">
        <v>1750.0403101400004</v>
      </c>
      <c r="Q20" s="21">
        <v>535.63212298000019</v>
      </c>
      <c r="R20" s="21">
        <v>559.93328099000007</v>
      </c>
      <c r="S20" s="32">
        <v>471.67385852999956</v>
      </c>
      <c r="T20" s="21">
        <v>501.24344371000007</v>
      </c>
      <c r="U20" s="21">
        <v>2068.4827062099998</v>
      </c>
      <c r="V20" s="21">
        <v>462.91261588000071</v>
      </c>
      <c r="W20" s="21">
        <v>484.12791898999956</v>
      </c>
      <c r="X20" s="21">
        <v>537.27661266999951</v>
      </c>
      <c r="Y20" s="21">
        <v>668.26547254849675</v>
      </c>
      <c r="Z20" s="21">
        <v>2152.6769249384956</v>
      </c>
      <c r="AA20" s="21">
        <v>530.93619832086029</v>
      </c>
      <c r="AB20" s="21">
        <v>580.44852619089738</v>
      </c>
      <c r="AC20" s="21">
        <v>676.89322376546806</v>
      </c>
      <c r="AD20" s="21">
        <v>751.80501626499677</v>
      </c>
      <c r="AE20" s="21">
        <v>2540.08296454222</v>
      </c>
      <c r="AF20" s="168">
        <v>706.1862997735501</v>
      </c>
      <c r="AG20" s="21"/>
      <c r="AH20" s="11"/>
      <c r="AI20" s="205"/>
      <c r="AJ20" s="199"/>
    </row>
    <row r="21" spans="1:36" ht="12.75" customHeight="1" x14ac:dyDescent="0.3">
      <c r="A21" s="27"/>
      <c r="B21" s="28"/>
      <c r="C21" s="24" t="s">
        <v>26</v>
      </c>
      <c r="D21" s="24" t="s">
        <v>43</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551.26813062999986</v>
      </c>
      <c r="X21" s="25">
        <v>587.55492019999951</v>
      </c>
      <c r="Y21" s="25">
        <v>707.65499210000053</v>
      </c>
      <c r="Z21" s="25">
        <v>2309.4452191199998</v>
      </c>
      <c r="AA21" s="25">
        <v>600.62024088999965</v>
      </c>
      <c r="AB21" s="25">
        <v>673.26159904000076</v>
      </c>
      <c r="AC21" s="25">
        <v>777.96039297999926</v>
      </c>
      <c r="AD21" s="25">
        <v>905.71008858000005</v>
      </c>
      <c r="AE21" s="25">
        <v>2957.5523214899999</v>
      </c>
      <c r="AF21" s="167">
        <v>820.22305704000087</v>
      </c>
      <c r="AG21" s="25"/>
      <c r="AH21" s="11"/>
      <c r="AI21" s="204"/>
      <c r="AJ21" s="199"/>
    </row>
    <row r="22" spans="1:36" ht="12.75" customHeight="1" x14ac:dyDescent="0.3">
      <c r="A22" s="27"/>
      <c r="B22" s="28"/>
      <c r="C22" s="24" t="s">
        <v>28</v>
      </c>
      <c r="D22" s="24" t="s">
        <v>29</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-67.140467100000237</v>
      </c>
      <c r="X22" s="25">
        <v>-50.278307530000049</v>
      </c>
      <c r="Y22" s="25">
        <v>-39.389519551503788</v>
      </c>
      <c r="Z22" s="25">
        <v>-156.76829418150407</v>
      </c>
      <c r="AA22" s="25">
        <v>-69.684042569139351</v>
      </c>
      <c r="AB22" s="25">
        <v>-92.81307284910342</v>
      </c>
      <c r="AC22" s="25">
        <v>-100.99462051453118</v>
      </c>
      <c r="AD22" s="25">
        <v>-151.08629300925298</v>
      </c>
      <c r="AE22" s="25">
        <v>-414.57802894202689</v>
      </c>
      <c r="AF22" s="167">
        <v>-114.14910805644988</v>
      </c>
      <c r="AG22" s="29"/>
      <c r="AH22" s="11"/>
      <c r="AI22" s="204"/>
      <c r="AJ22" s="199"/>
    </row>
    <row r="23" spans="1:36" ht="12.75" customHeight="1" x14ac:dyDescent="0.3">
      <c r="A23" s="37"/>
      <c r="B23" s="38"/>
      <c r="C23" s="24" t="s">
        <v>44</v>
      </c>
      <c r="D23" s="24" t="s">
        <v>45</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-7.2548699999999994E-2</v>
      </c>
      <c r="AD23" s="25">
        <v>-2.8187793057500299</v>
      </c>
      <c r="AE23" s="25">
        <v>-2.8913280057500299</v>
      </c>
      <c r="AF23" s="167">
        <v>0.112350789999192</v>
      </c>
      <c r="AG23" s="39"/>
      <c r="AH23" s="40"/>
      <c r="AI23" s="204"/>
      <c r="AJ23" s="199"/>
    </row>
    <row r="24" spans="1:36" ht="12.75" customHeight="1" x14ac:dyDescent="0.3">
      <c r="A24" s="27"/>
      <c r="B24" s="12"/>
      <c r="C24" s="41" t="s">
        <v>552</v>
      </c>
      <c r="D24" s="42" t="s">
        <v>46</v>
      </c>
      <c r="E24" s="43" t="s">
        <v>47</v>
      </c>
      <c r="F24" s="43" t="s">
        <v>48</v>
      </c>
      <c r="G24" s="43" t="s">
        <v>49</v>
      </c>
      <c r="H24" s="43" t="s">
        <v>50</v>
      </c>
      <c r="I24" s="43" t="s">
        <v>51</v>
      </c>
      <c r="J24" s="43" t="s">
        <v>52</v>
      </c>
      <c r="K24" s="43" t="s">
        <v>53</v>
      </c>
      <c r="L24" s="43" t="s">
        <v>54</v>
      </c>
      <c r="M24" s="43" t="s">
        <v>55</v>
      </c>
      <c r="N24" s="43" t="s">
        <v>56</v>
      </c>
      <c r="O24" s="43" t="s">
        <v>57</v>
      </c>
      <c r="P24" s="43" t="s">
        <v>58</v>
      </c>
      <c r="Q24" s="43" t="s">
        <v>59</v>
      </c>
      <c r="R24" s="43" t="s">
        <v>60</v>
      </c>
      <c r="S24" s="43" t="s">
        <v>61</v>
      </c>
      <c r="T24" s="43" t="s">
        <v>62</v>
      </c>
      <c r="U24" s="43" t="s">
        <v>63</v>
      </c>
      <c r="V24" s="43" t="s">
        <v>64</v>
      </c>
      <c r="W24" s="44" t="s">
        <v>65</v>
      </c>
      <c r="X24" s="44" t="s">
        <v>66</v>
      </c>
      <c r="Y24" s="44" t="s">
        <v>67</v>
      </c>
      <c r="Z24" s="44" t="s">
        <v>68</v>
      </c>
      <c r="AA24" s="45">
        <v>0.22873719233136838</v>
      </c>
      <c r="AB24" s="45">
        <v>0.24208471336849521</v>
      </c>
      <c r="AC24" s="45">
        <v>0.27835962218979549</v>
      </c>
      <c r="AD24" s="45">
        <v>0.24252029312743664</v>
      </c>
      <c r="AE24" s="45">
        <v>0.24779942655913323</v>
      </c>
      <c r="AF24" s="169">
        <v>0.28528978624114998</v>
      </c>
      <c r="AG24" s="45"/>
      <c r="AH24" s="11"/>
      <c r="AI24" s="208"/>
      <c r="AJ24" s="199"/>
    </row>
    <row r="25" spans="1:36" ht="12.75" customHeight="1" x14ac:dyDescent="0.3">
      <c r="A25" s="27"/>
      <c r="B25" s="28"/>
      <c r="C25" s="24" t="s">
        <v>26</v>
      </c>
      <c r="D25" s="24" t="s">
        <v>69</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46">
        <v>0.34449999999999997</v>
      </c>
      <c r="X25" s="46">
        <v>0.36109999999999998</v>
      </c>
      <c r="Y25" s="46">
        <v>0.34949999999999998</v>
      </c>
      <c r="Z25" s="46">
        <v>0.34749999999999998</v>
      </c>
      <c r="AA25" s="46">
        <v>0.35155445714798272</v>
      </c>
      <c r="AB25" s="46">
        <v>0.35547553289004247</v>
      </c>
      <c r="AC25" s="46">
        <v>0.3986548111433923</v>
      </c>
      <c r="AD25" s="46">
        <v>0.37776102171546055</v>
      </c>
      <c r="AE25" s="46">
        <v>0.37194980276585154</v>
      </c>
      <c r="AF25" s="170">
        <v>0.39406058880082301</v>
      </c>
      <c r="AG25" s="46"/>
      <c r="AH25" s="11"/>
      <c r="AI25" s="209"/>
      <c r="AJ25" s="199"/>
    </row>
    <row r="26" spans="1:36" ht="12.75" customHeight="1" x14ac:dyDescent="0.3">
      <c r="A26" s="27"/>
      <c r="B26" s="28"/>
      <c r="C26" s="24" t="s">
        <v>28</v>
      </c>
      <c r="D26" s="24" t="s">
        <v>29</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46">
        <v>-0.1099</v>
      </c>
      <c r="X26" s="46">
        <v>-7.2300000000000003E-2</v>
      </c>
      <c r="Y26" s="46">
        <v>-3.7199999999999997E-2</v>
      </c>
      <c r="Z26" s="46">
        <v>-6.6299999999999998E-2</v>
      </c>
      <c r="AA26" s="46">
        <v>-0.11353706350562637</v>
      </c>
      <c r="AB26" s="46">
        <v>-0.18273240023226409</v>
      </c>
      <c r="AC26" s="46">
        <v>-0.20653310474903663</v>
      </c>
      <c r="AD26" s="46">
        <v>-0.20880962431494901</v>
      </c>
      <c r="AE26" s="46">
        <v>-0.177607774652663</v>
      </c>
      <c r="AF26" s="169">
        <v>-0.28130027962630599</v>
      </c>
      <c r="AG26" s="46"/>
      <c r="AH26" s="11"/>
      <c r="AI26" s="208"/>
      <c r="AJ26" s="199"/>
    </row>
    <row r="27" spans="1:36" ht="12.75" customHeight="1" x14ac:dyDescent="0.3">
      <c r="A27" s="8"/>
      <c r="B27" s="12"/>
      <c r="C27" s="30" t="s">
        <v>553</v>
      </c>
      <c r="D27" s="12" t="s">
        <v>70</v>
      </c>
      <c r="E27" s="35">
        <v>5.9700000000000003E-2</v>
      </c>
      <c r="F27" s="35">
        <v>6.13E-2</v>
      </c>
      <c r="G27" s="35">
        <v>6.1800000000000001E-2</v>
      </c>
      <c r="H27" s="35">
        <v>6.0199999999999997E-2</v>
      </c>
      <c r="I27" s="35">
        <v>5.8099999999999999E-2</v>
      </c>
      <c r="J27" s="35">
        <v>5.5800000000000002E-2</v>
      </c>
      <c r="K27" s="35">
        <v>5.8700000000000002E-2</v>
      </c>
      <c r="L27" s="35">
        <v>5.4100000000000002E-2</v>
      </c>
      <c r="M27" s="35">
        <v>4.7899999999999998E-2</v>
      </c>
      <c r="N27" s="35">
        <v>4.9500000000000002E-2</v>
      </c>
      <c r="O27" s="35">
        <v>4.9200000000000001E-2</v>
      </c>
      <c r="P27" s="35">
        <v>4.9799999999999997E-2</v>
      </c>
      <c r="Q27" s="35">
        <v>5.5800000000000002E-2</v>
      </c>
      <c r="R27" s="35">
        <v>5.3600000000000002E-2</v>
      </c>
      <c r="S27" s="35">
        <v>4.7699999999999999E-2</v>
      </c>
      <c r="T27" s="35">
        <v>3.9600000000000003E-2</v>
      </c>
      <c r="U27" s="35">
        <v>4.8599999999999997E-2</v>
      </c>
      <c r="V27" s="35">
        <v>4.2799999999999998E-2</v>
      </c>
      <c r="W27" s="47">
        <v>3.7499999999999999E-2</v>
      </c>
      <c r="X27" s="47">
        <v>4.1599999999999998E-2</v>
      </c>
      <c r="Y27" s="47">
        <v>4.2099999999999999E-2</v>
      </c>
      <c r="Z27" s="47">
        <v>4.1000000000000002E-2</v>
      </c>
      <c r="AA27" s="47">
        <v>4.0408047192518969E-2</v>
      </c>
      <c r="AB27" s="47">
        <v>4.0798721746637026E-2</v>
      </c>
      <c r="AC27" s="47">
        <v>4.8119849933800293E-2</v>
      </c>
      <c r="AD27" s="47">
        <v>4.4380215919235411E-2</v>
      </c>
      <c r="AE27" s="47">
        <v>4.3514386752713893E-2</v>
      </c>
      <c r="AF27" s="171">
        <v>4.9366536575877702E-2</v>
      </c>
      <c r="AG27" s="47"/>
      <c r="AH27" s="11"/>
      <c r="AI27" s="208"/>
      <c r="AJ27" s="199"/>
    </row>
    <row r="28" spans="1:36" ht="12.75" customHeight="1" x14ac:dyDescent="0.3">
      <c r="A28" s="27"/>
      <c r="B28" s="28"/>
      <c r="C28" s="24" t="s">
        <v>26</v>
      </c>
      <c r="D28" s="24" t="s">
        <v>71</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46">
        <v>4.5499999999999999E-2</v>
      </c>
      <c r="X28" s="46">
        <v>4.8899999999999999E-2</v>
      </c>
      <c r="Y28" s="46">
        <v>4.9000000000000002E-2</v>
      </c>
      <c r="Z28" s="46">
        <v>4.6800000000000001E-2</v>
      </c>
      <c r="AA28" s="46">
        <v>4.8674676084352254E-2</v>
      </c>
      <c r="AB28" s="46">
        <v>4.9929906325119677E-2</v>
      </c>
      <c r="AC28" s="46">
        <v>5.8621638238075598E-2</v>
      </c>
      <c r="AD28" s="46">
        <v>5.777678345182654E-2</v>
      </c>
      <c r="AE28" s="46">
        <v>5.3998990187289334E-2</v>
      </c>
      <c r="AF28" s="170">
        <v>6.0445242784720798E-2</v>
      </c>
      <c r="AG28" s="46"/>
      <c r="AH28" s="11"/>
      <c r="AI28" s="209"/>
      <c r="AJ28" s="199"/>
    </row>
    <row r="29" spans="1:36" ht="12.75" customHeight="1" x14ac:dyDescent="0.3">
      <c r="A29" s="27"/>
      <c r="B29" s="28"/>
      <c r="C29" s="24" t="s">
        <v>28</v>
      </c>
      <c r="D29" s="24" t="s">
        <v>29</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46">
        <v>-8.5199999999999998E-2</v>
      </c>
      <c r="X29" s="46">
        <v>-5.6099999999999997E-2</v>
      </c>
      <c r="Y29" s="46">
        <v>-2.7699999999999999E-2</v>
      </c>
      <c r="Z29" s="46">
        <v>-5.0500000000000003E-2</v>
      </c>
      <c r="AA29" s="46">
        <v>-8.7117369429527289E-2</v>
      </c>
      <c r="AB29" s="46">
        <v>-0.12491828955911416</v>
      </c>
      <c r="AC29" s="46">
        <v>-0.12644559706083289</v>
      </c>
      <c r="AD29" s="46">
        <v>-0.11952344951478219</v>
      </c>
      <c r="AE29" s="46">
        <v>-0.11497948674181914</v>
      </c>
      <c r="AF29" s="171">
        <v>-0.15524749058033099</v>
      </c>
      <c r="AG29" s="46"/>
      <c r="AH29" s="11"/>
      <c r="AI29" s="208"/>
      <c r="AJ29" s="199"/>
    </row>
    <row r="30" spans="1:36" ht="12.75" customHeight="1" x14ac:dyDescent="0.3">
      <c r="A30" s="8"/>
      <c r="B30" s="12"/>
      <c r="C30" s="30" t="s">
        <v>554</v>
      </c>
      <c r="D30" s="48" t="s">
        <v>72</v>
      </c>
      <c r="E30" s="49">
        <v>0.11810716716083076</v>
      </c>
      <c r="F30" s="49">
        <v>9.1655319211262423E-2</v>
      </c>
      <c r="G30" s="49">
        <v>-2.0456345905281424E-2</v>
      </c>
      <c r="H30" s="49">
        <v>3.805352120522381E-2</v>
      </c>
      <c r="I30" s="49">
        <v>-7.0601579056404254E-2</v>
      </c>
      <c r="J30" s="49">
        <v>-7.5499183396048539E-2</v>
      </c>
      <c r="K30" s="49">
        <v>-4.4730107682224601E-2</v>
      </c>
      <c r="L30" s="49">
        <v>-4.9718568304682638E-3</v>
      </c>
      <c r="M30" s="49">
        <v>9.1060886504986376E-3</v>
      </c>
      <c r="N30" s="49">
        <v>-6.5794239995292048E-2</v>
      </c>
      <c r="O30" s="49">
        <v>-4.0644613707664631E-2</v>
      </c>
      <c r="P30" s="49">
        <v>-2.7923316889280937E-2</v>
      </c>
      <c r="Q30" s="49">
        <v>2.1084326459092931E-2</v>
      </c>
      <c r="R30" s="49">
        <v>2.1864985366797877E-2</v>
      </c>
      <c r="S30" s="49">
        <v>-5.2536668514067512E-2</v>
      </c>
      <c r="T30" s="49">
        <v>-4.4824981523864223E-2</v>
      </c>
      <c r="U30" s="49">
        <v>-2.183792736582317E-2</v>
      </c>
      <c r="V30" s="49">
        <v>-1.9317800303500599E-2</v>
      </c>
      <c r="W30" s="47">
        <v>0.10114501832757371</v>
      </c>
      <c r="X30" s="47">
        <v>0.10210490294953245</v>
      </c>
      <c r="Y30" s="50">
        <v>0.1208</v>
      </c>
      <c r="Z30" s="50">
        <v>0.1062</v>
      </c>
      <c r="AA30" s="50">
        <v>0.11282678055428072</v>
      </c>
      <c r="AB30" s="50">
        <v>9.5667227399999999E-2</v>
      </c>
      <c r="AC30" s="50">
        <v>0.1222629444</v>
      </c>
      <c r="AD30" s="50">
        <v>9.8601512170000002E-2</v>
      </c>
      <c r="AE30" s="50">
        <v>0.10645000222000001</v>
      </c>
      <c r="AF30" s="172">
        <v>0.11905086028458201</v>
      </c>
      <c r="AG30" s="50"/>
      <c r="AH30" s="11"/>
      <c r="AI30" s="208"/>
      <c r="AJ30" s="199"/>
    </row>
    <row r="31" spans="1:36" ht="12.75" customHeight="1" x14ac:dyDescent="0.3">
      <c r="A31" s="8"/>
      <c r="B31" s="12"/>
      <c r="C31" s="24" t="s">
        <v>26</v>
      </c>
      <c r="D31" s="24" t="s">
        <v>73</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46">
        <v>5.9053240788340614E-4</v>
      </c>
      <c r="X31" s="46">
        <v>-2.5586664102332048E-3</v>
      </c>
      <c r="Y31" s="51">
        <v>8.9499999999999996E-2</v>
      </c>
      <c r="Z31" s="51">
        <v>3.1099999999999999E-2</v>
      </c>
      <c r="AA31" s="51">
        <v>6.8389828193230542E-2</v>
      </c>
      <c r="AB31" s="51">
        <v>5.8154564999999998E-3</v>
      </c>
      <c r="AC31" s="51">
        <v>0.1085932711</v>
      </c>
      <c r="AD31" s="46">
        <v>-6.78303951E-3</v>
      </c>
      <c r="AE31" s="51">
        <v>3.3513841760000003E-2</v>
      </c>
      <c r="AF31" s="172">
        <v>0.100654641137951</v>
      </c>
      <c r="AG31" s="51"/>
      <c r="AH31" s="11"/>
      <c r="AI31" s="208"/>
      <c r="AJ31" s="199"/>
    </row>
    <row r="32" spans="1:36" ht="12.75" customHeight="1" x14ac:dyDescent="0.3">
      <c r="A32" s="8"/>
      <c r="B32" s="12"/>
      <c r="C32" s="24" t="s">
        <v>28</v>
      </c>
      <c r="D32" s="24" t="s">
        <v>29</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46">
        <v>0.1192924360765413</v>
      </c>
      <c r="X32" s="46">
        <v>0.11937654072977687</v>
      </c>
      <c r="Y32" s="51">
        <v>0.12670000000000001</v>
      </c>
      <c r="Z32" s="51">
        <v>0.1227</v>
      </c>
      <c r="AA32" s="51">
        <v>0.12077083322283114</v>
      </c>
      <c r="AB32" s="51">
        <v>0.1168681099</v>
      </c>
      <c r="AC32" s="51">
        <v>0.1201482903</v>
      </c>
      <c r="AD32" s="51">
        <v>0.12923361266</v>
      </c>
      <c r="AE32" s="51">
        <v>0.12302077811999999</v>
      </c>
      <c r="AF32" s="172">
        <v>0.121629293743357</v>
      </c>
      <c r="AG32" s="51"/>
      <c r="AH32" s="11"/>
      <c r="AI32" s="208"/>
      <c r="AJ32" s="199"/>
    </row>
    <row r="33" spans="1:34" ht="12.75" customHeight="1" x14ac:dyDescent="0.3">
      <c r="A33" s="8"/>
      <c r="B33" s="12"/>
      <c r="C33" s="52"/>
      <c r="D33" s="52"/>
      <c r="E33" s="12"/>
      <c r="F33" s="12"/>
      <c r="G33" s="12"/>
      <c r="H33" s="12"/>
      <c r="I33" s="12"/>
      <c r="J33" s="12"/>
      <c r="K33" s="12"/>
      <c r="L33" s="12"/>
      <c r="M33" s="38"/>
      <c r="N33" s="13"/>
      <c r="O33" s="12"/>
      <c r="P33" s="53"/>
      <c r="Q33" s="38"/>
      <c r="R33" s="12"/>
      <c r="S33" s="13"/>
      <c r="T33" s="12"/>
      <c r="U33" s="12"/>
      <c r="V33" s="12"/>
      <c r="W33" s="12"/>
      <c r="X33" s="12"/>
      <c r="Y33" s="12"/>
      <c r="Z33" s="12"/>
      <c r="AA33" s="12"/>
      <c r="AB33" s="12"/>
      <c r="AC33" s="12"/>
      <c r="AD33" s="12"/>
      <c r="AE33" s="12"/>
      <c r="AF33" s="12"/>
      <c r="AG33" s="12"/>
      <c r="AH33" s="11"/>
    </row>
    <row r="34" spans="1:34" ht="12.75" customHeight="1" x14ac:dyDescent="0.3">
      <c r="A34" s="8"/>
      <c r="B34" s="12"/>
      <c r="C34" s="54" t="s">
        <v>74</v>
      </c>
      <c r="D34" s="52"/>
      <c r="E34" s="12"/>
      <c r="F34" s="12"/>
      <c r="G34" s="12"/>
      <c r="H34" s="12"/>
      <c r="I34" s="12"/>
      <c r="J34" s="12"/>
      <c r="K34" s="12"/>
      <c r="L34" s="12"/>
      <c r="M34" s="38"/>
      <c r="N34" s="13"/>
      <c r="O34" s="12"/>
      <c r="P34" s="53"/>
      <c r="Q34" s="38"/>
      <c r="R34" s="12"/>
      <c r="S34" s="13"/>
      <c r="T34" s="12"/>
      <c r="U34" s="12"/>
      <c r="V34" s="12"/>
      <c r="W34" s="12"/>
      <c r="X34" s="12"/>
      <c r="Y34" s="12"/>
      <c r="Z34" s="12"/>
      <c r="AA34" s="55"/>
      <c r="AB34" s="55"/>
      <c r="AC34" s="12"/>
      <c r="AD34" s="12"/>
      <c r="AE34" s="12"/>
      <c r="AF34" s="12"/>
      <c r="AG34" s="12"/>
      <c r="AH34" s="11"/>
    </row>
    <row r="35" spans="1:34" ht="12.75" customHeight="1" x14ac:dyDescent="0.3">
      <c r="A35" s="8"/>
      <c r="B35" s="12"/>
      <c r="C35" s="56" t="s">
        <v>75</v>
      </c>
      <c r="D35" s="12"/>
      <c r="E35" s="12"/>
      <c r="F35" s="12"/>
      <c r="G35" s="12"/>
      <c r="H35" s="12"/>
      <c r="I35" s="12"/>
      <c r="J35" s="12"/>
      <c r="K35" s="12"/>
      <c r="L35" s="12"/>
      <c r="M35" s="13"/>
      <c r="N35" s="12"/>
      <c r="O35" s="12"/>
      <c r="P35" s="12"/>
      <c r="Q35" s="38"/>
      <c r="R35" s="12"/>
      <c r="S35" s="12"/>
      <c r="T35" s="12"/>
      <c r="U35" s="12"/>
      <c r="V35" s="12"/>
      <c r="W35" s="12"/>
      <c r="X35" s="12"/>
      <c r="Y35" s="12"/>
      <c r="Z35" s="12"/>
      <c r="AA35" s="12"/>
      <c r="AB35" s="12"/>
      <c r="AC35" s="57"/>
      <c r="AD35" s="57"/>
      <c r="AE35" s="57"/>
      <c r="AF35" s="57"/>
      <c r="AG35" s="57"/>
      <c r="AH35" s="11"/>
    </row>
    <row r="36" spans="1:34" ht="12.75" customHeight="1" x14ac:dyDescent="0.3">
      <c r="A36" s="8"/>
      <c r="B36" s="12"/>
      <c r="C36" s="56" t="s">
        <v>76</v>
      </c>
      <c r="D36" s="12"/>
      <c r="E36" s="12"/>
      <c r="F36" s="12"/>
      <c r="G36" s="12"/>
      <c r="H36" s="12"/>
      <c r="I36" s="12"/>
      <c r="J36" s="12"/>
      <c r="K36" s="12"/>
      <c r="L36" s="12"/>
      <c r="M36" s="13"/>
      <c r="N36" s="12"/>
      <c r="O36" s="12"/>
      <c r="P36" s="12"/>
      <c r="Q36" s="38"/>
      <c r="R36" s="12"/>
      <c r="S36" s="12"/>
      <c r="T36" s="12"/>
      <c r="U36" s="12"/>
      <c r="V36" s="12"/>
      <c r="W36" s="12"/>
      <c r="X36" s="12"/>
      <c r="Y36" s="12"/>
      <c r="Z36" s="12"/>
      <c r="AH36" s="11"/>
    </row>
    <row r="37" spans="1:34" ht="12.75" customHeight="1" x14ac:dyDescent="0.3">
      <c r="A37" s="8"/>
      <c r="B37" s="12"/>
      <c r="C37" s="58" t="s">
        <v>77</v>
      </c>
      <c r="D37" s="12"/>
      <c r="E37" s="12"/>
      <c r="F37" s="12"/>
      <c r="G37" s="12"/>
      <c r="H37" s="12"/>
      <c r="I37" s="12"/>
      <c r="J37" s="12"/>
      <c r="K37" s="12"/>
      <c r="L37" s="12"/>
      <c r="M37" s="59"/>
      <c r="N37" s="12"/>
      <c r="O37" s="12"/>
      <c r="P37" s="12"/>
      <c r="Q37" s="38"/>
      <c r="R37" s="12"/>
      <c r="S37" s="12"/>
      <c r="T37" s="12"/>
      <c r="U37" s="12"/>
      <c r="V37" s="12"/>
      <c r="W37" s="12"/>
      <c r="X37" s="12"/>
      <c r="Y37" s="12"/>
      <c r="Z37" s="12"/>
      <c r="AA37" s="60"/>
      <c r="AB37" s="60"/>
      <c r="AH37" s="11"/>
    </row>
    <row r="38" spans="1:34" ht="12.75" customHeight="1" x14ac:dyDescent="0.3">
      <c r="A38" s="8"/>
      <c r="B38" s="12"/>
      <c r="C38" s="56" t="s">
        <v>78</v>
      </c>
      <c r="D38" s="12"/>
      <c r="E38" s="12"/>
      <c r="F38" s="12"/>
      <c r="G38" s="12"/>
      <c r="H38" s="12"/>
      <c r="I38" s="12"/>
      <c r="J38" s="12"/>
      <c r="K38" s="12"/>
      <c r="L38" s="12"/>
      <c r="M38" s="59"/>
      <c r="N38" s="12"/>
      <c r="O38" s="12"/>
      <c r="P38" s="12"/>
      <c r="Q38" s="38"/>
      <c r="R38" s="12"/>
      <c r="S38" s="12"/>
      <c r="T38" s="12"/>
      <c r="U38" s="12"/>
      <c r="V38" s="12"/>
      <c r="W38" s="12"/>
      <c r="X38" s="12"/>
      <c r="Y38" s="12"/>
      <c r="Z38" s="12"/>
      <c r="AC38" s="61"/>
      <c r="AD38" s="61"/>
      <c r="AE38" s="61"/>
      <c r="AF38" s="61"/>
      <c r="AG38" s="61"/>
      <c r="AH38" s="11"/>
    </row>
    <row r="39" spans="1:34" ht="12.75" customHeight="1" x14ac:dyDescent="0.3">
      <c r="A39" s="8"/>
      <c r="B39" s="12"/>
      <c r="C39" s="56" t="s">
        <v>79</v>
      </c>
      <c r="D39" s="12"/>
      <c r="E39" s="12"/>
      <c r="F39" s="12"/>
      <c r="G39" s="12"/>
      <c r="H39" s="12"/>
      <c r="I39" s="12"/>
      <c r="J39" s="12"/>
      <c r="K39" s="12"/>
      <c r="L39" s="12"/>
      <c r="M39" s="13"/>
      <c r="N39" s="12"/>
      <c r="O39" s="12"/>
      <c r="P39" s="12"/>
      <c r="Q39" s="38"/>
      <c r="R39" s="12"/>
      <c r="S39" s="12"/>
      <c r="T39" s="12"/>
      <c r="U39" s="12"/>
      <c r="V39" s="12"/>
      <c r="W39" s="12"/>
      <c r="X39" s="12"/>
      <c r="Y39" s="12"/>
      <c r="Z39" s="12"/>
      <c r="AH39" s="11"/>
    </row>
    <row r="40" spans="1:34" ht="12.75" customHeight="1" x14ac:dyDescent="0.3">
      <c r="A40" s="8"/>
      <c r="B40" s="12"/>
      <c r="C40" s="56" t="s">
        <v>80</v>
      </c>
      <c r="D40" s="12"/>
      <c r="E40" s="12"/>
      <c r="F40" s="12"/>
      <c r="G40" s="12"/>
      <c r="H40" s="12"/>
      <c r="I40" s="12"/>
      <c r="J40" s="12"/>
      <c r="K40" s="12"/>
      <c r="L40" s="12"/>
      <c r="M40" s="13"/>
      <c r="N40" s="12"/>
      <c r="O40" s="12"/>
      <c r="P40" s="12"/>
      <c r="Q40" s="38"/>
      <c r="R40" s="12"/>
      <c r="S40" s="12"/>
      <c r="T40" s="12"/>
      <c r="U40" s="12"/>
      <c r="V40" s="12"/>
      <c r="W40" s="12"/>
      <c r="X40" s="12"/>
      <c r="Y40" s="12"/>
      <c r="Z40" s="12"/>
      <c r="AA40" s="60"/>
      <c r="AB40" s="60"/>
      <c r="AH40" s="11"/>
    </row>
    <row r="41" spans="1:34" ht="12.75" customHeight="1" x14ac:dyDescent="0.3">
      <c r="A41" s="8"/>
      <c r="B41" s="12"/>
      <c r="C41" s="56" t="s">
        <v>81</v>
      </c>
      <c r="D41" s="12"/>
      <c r="E41" s="12"/>
      <c r="F41" s="12"/>
      <c r="G41" s="12"/>
      <c r="H41" s="12"/>
      <c r="I41" s="12"/>
      <c r="J41" s="12"/>
      <c r="K41" s="12"/>
      <c r="L41" s="12"/>
      <c r="M41" s="13"/>
      <c r="N41" s="12"/>
      <c r="O41" s="12"/>
      <c r="P41" s="12"/>
      <c r="Q41" s="38"/>
      <c r="R41" s="12"/>
      <c r="S41" s="12"/>
      <c r="T41" s="12"/>
      <c r="U41" s="12"/>
      <c r="V41" s="12"/>
      <c r="W41" s="12"/>
      <c r="X41" s="12"/>
      <c r="Y41" s="12"/>
      <c r="Z41" s="12"/>
      <c r="AH41" s="11"/>
    </row>
    <row r="42" spans="1:34" ht="12.75" customHeight="1" x14ac:dyDescent="0.3">
      <c r="A42" s="8"/>
      <c r="B42" s="12"/>
      <c r="C42" s="58" t="s">
        <v>77</v>
      </c>
      <c r="D42" s="12"/>
      <c r="E42" s="12"/>
      <c r="F42" s="12"/>
      <c r="G42" s="12"/>
      <c r="H42" s="12"/>
      <c r="I42" s="12"/>
      <c r="J42" s="12"/>
      <c r="K42" s="12"/>
      <c r="L42" s="12"/>
      <c r="M42" s="13"/>
      <c r="N42" s="12"/>
      <c r="O42" s="12"/>
      <c r="P42" s="12"/>
      <c r="Q42" s="38"/>
      <c r="R42" s="12"/>
      <c r="S42" s="12"/>
      <c r="T42" s="12"/>
      <c r="U42" s="12"/>
      <c r="V42" s="12"/>
      <c r="W42" s="12"/>
      <c r="X42" s="12"/>
      <c r="Y42" s="12"/>
      <c r="Z42" s="12"/>
      <c r="AH42" s="11"/>
    </row>
    <row r="43" spans="1:34" ht="12.75" customHeight="1" x14ac:dyDescent="0.3">
      <c r="A43" s="8"/>
      <c r="B43" s="12"/>
      <c r="C43" s="56" t="s">
        <v>82</v>
      </c>
      <c r="D43" s="12"/>
      <c r="E43" s="12"/>
      <c r="F43" s="12"/>
      <c r="G43" s="12"/>
      <c r="H43" s="12"/>
      <c r="I43" s="12"/>
      <c r="J43" s="12"/>
      <c r="K43" s="12"/>
      <c r="L43" s="12"/>
      <c r="M43" s="13"/>
      <c r="N43" s="12"/>
      <c r="O43" s="12"/>
      <c r="P43" s="12"/>
      <c r="Q43" s="38"/>
      <c r="R43" s="12"/>
      <c r="S43" s="12"/>
      <c r="T43" s="12"/>
      <c r="U43" s="12"/>
      <c r="V43" s="12"/>
      <c r="W43" s="12"/>
      <c r="X43" s="12"/>
      <c r="Y43" s="12"/>
      <c r="Z43" s="12"/>
      <c r="AC43" s="62"/>
      <c r="AD43" s="62"/>
      <c r="AE43" s="62"/>
      <c r="AF43" s="62"/>
      <c r="AG43" s="62"/>
      <c r="AH43" s="11"/>
    </row>
    <row r="44" spans="1:34" ht="12.75" customHeight="1" x14ac:dyDescent="0.3">
      <c r="A44" s="8"/>
      <c r="B44" s="12"/>
      <c r="C44" s="58" t="s">
        <v>83</v>
      </c>
      <c r="D44" s="12"/>
      <c r="E44" s="12"/>
      <c r="F44" s="12"/>
      <c r="G44" s="12"/>
      <c r="H44" s="12"/>
      <c r="I44" s="12"/>
      <c r="J44" s="12"/>
      <c r="K44" s="12"/>
      <c r="L44" s="12"/>
      <c r="M44" s="13"/>
      <c r="N44" s="12"/>
      <c r="O44" s="12"/>
      <c r="P44" s="12"/>
      <c r="Q44" s="38"/>
      <c r="R44" s="12"/>
      <c r="S44" s="12"/>
      <c r="T44" s="12"/>
      <c r="U44" s="12"/>
      <c r="V44" s="12"/>
      <c r="W44" s="12"/>
      <c r="X44" s="12"/>
      <c r="Y44" s="12"/>
      <c r="Z44" s="12"/>
      <c r="AH44" s="11"/>
    </row>
    <row r="45" spans="1:34" ht="12.75" customHeight="1" x14ac:dyDescent="0.3">
      <c r="A45" s="8"/>
      <c r="B45" s="12"/>
      <c r="C45" s="58" t="s">
        <v>84</v>
      </c>
      <c r="D45" s="12"/>
      <c r="E45" s="12"/>
      <c r="F45" s="12"/>
      <c r="G45" s="12"/>
      <c r="H45" s="12"/>
      <c r="I45" s="12"/>
      <c r="J45" s="12"/>
      <c r="K45" s="12"/>
      <c r="L45" s="12"/>
      <c r="M45" s="13"/>
      <c r="N45" s="12"/>
      <c r="O45" s="12"/>
      <c r="P45" s="12"/>
      <c r="Q45" s="38"/>
      <c r="R45" s="12"/>
      <c r="S45" s="12"/>
      <c r="T45" s="12"/>
      <c r="U45" s="12"/>
      <c r="V45" s="12"/>
      <c r="W45" s="12"/>
      <c r="X45" s="12"/>
      <c r="Y45" s="12"/>
      <c r="Z45" s="12"/>
      <c r="AH45" s="11"/>
    </row>
    <row r="46" spans="1:34" ht="12.75" customHeight="1" x14ac:dyDescent="0.3">
      <c r="A46" s="8"/>
      <c r="B46" s="12"/>
      <c r="C46" s="58" t="s">
        <v>85</v>
      </c>
      <c r="D46" s="12"/>
      <c r="E46" s="12"/>
      <c r="F46" s="12"/>
      <c r="G46" s="12"/>
      <c r="H46" s="12"/>
      <c r="I46" s="12"/>
      <c r="J46" s="12"/>
      <c r="K46" s="12"/>
      <c r="L46" s="12"/>
      <c r="M46" s="13"/>
      <c r="N46" s="12"/>
      <c r="O46" s="12"/>
      <c r="P46" s="12"/>
      <c r="Q46" s="38"/>
      <c r="R46" s="12"/>
      <c r="S46" s="12"/>
      <c r="T46" s="12"/>
      <c r="U46" s="12"/>
      <c r="V46" s="12"/>
      <c r="W46" s="12"/>
      <c r="X46" s="12"/>
      <c r="Y46" s="12"/>
      <c r="Z46" s="12"/>
      <c r="AC46" s="60"/>
      <c r="AD46" s="60"/>
      <c r="AE46" s="60"/>
      <c r="AF46" s="60"/>
      <c r="AG46" s="60"/>
      <c r="AH46" s="11"/>
    </row>
    <row r="47" spans="1:34" ht="12.75" customHeight="1" x14ac:dyDescent="0.3">
      <c r="A47" s="8"/>
      <c r="B47" s="12"/>
      <c r="C47" s="56" t="s">
        <v>86</v>
      </c>
      <c r="D47" s="12"/>
      <c r="E47" s="12"/>
      <c r="F47" s="12"/>
      <c r="G47" s="12"/>
      <c r="H47" s="12"/>
      <c r="I47" s="12"/>
      <c r="J47" s="12"/>
      <c r="K47" s="12"/>
      <c r="L47" s="12"/>
      <c r="M47" s="13"/>
      <c r="N47" s="12"/>
      <c r="O47" s="12"/>
      <c r="P47" s="12"/>
      <c r="Q47" s="38"/>
      <c r="R47" s="12"/>
      <c r="S47" s="12"/>
      <c r="T47" s="12"/>
      <c r="U47" s="12"/>
      <c r="V47" s="12"/>
      <c r="W47" s="12"/>
      <c r="X47" s="12"/>
      <c r="Y47" s="12"/>
      <c r="Z47" s="12"/>
      <c r="AC47" s="60"/>
      <c r="AD47" s="60"/>
      <c r="AE47" s="60"/>
      <c r="AF47" s="60"/>
      <c r="AG47" s="60"/>
      <c r="AH47" s="11"/>
    </row>
    <row r="48" spans="1:34" ht="12.75" customHeight="1" x14ac:dyDescent="0.3">
      <c r="A48" s="8"/>
      <c r="B48" s="12"/>
      <c r="C48" s="58" t="s">
        <v>87</v>
      </c>
      <c r="D48" s="12"/>
      <c r="E48" s="12"/>
      <c r="F48" s="12"/>
      <c r="G48" s="12"/>
      <c r="H48" s="12"/>
      <c r="I48" s="12"/>
      <c r="J48" s="12"/>
      <c r="K48" s="12"/>
      <c r="L48" s="12"/>
      <c r="M48" s="13"/>
      <c r="N48" s="12"/>
      <c r="O48" s="12"/>
      <c r="P48" s="12"/>
      <c r="Q48" s="38"/>
      <c r="R48" s="12"/>
      <c r="S48" s="12"/>
      <c r="T48" s="12"/>
      <c r="U48" s="12"/>
      <c r="V48" s="12"/>
      <c r="W48" s="12"/>
      <c r="X48" s="12"/>
      <c r="Y48" s="12"/>
      <c r="Z48" s="12"/>
      <c r="AH48" s="11"/>
    </row>
    <row r="49" spans="1:34" ht="12.75" customHeight="1" x14ac:dyDescent="0.3">
      <c r="A49" s="8"/>
      <c r="B49" s="12"/>
      <c r="C49" s="58" t="s">
        <v>88</v>
      </c>
      <c r="D49" s="12"/>
      <c r="E49" s="12"/>
      <c r="F49" s="12"/>
      <c r="G49" s="12"/>
      <c r="H49" s="12"/>
      <c r="I49" s="12"/>
      <c r="J49" s="12"/>
      <c r="K49" s="12"/>
      <c r="L49" s="12"/>
      <c r="M49" s="13"/>
      <c r="N49" s="12"/>
      <c r="O49" s="12"/>
      <c r="P49" s="12"/>
      <c r="Q49" s="38"/>
      <c r="R49" s="12"/>
      <c r="S49" s="12"/>
      <c r="T49" s="12"/>
      <c r="U49" s="12"/>
      <c r="V49" s="12"/>
      <c r="W49" s="12"/>
      <c r="X49" s="12"/>
      <c r="Y49" s="12"/>
      <c r="Z49" s="12"/>
      <c r="AH49" s="11"/>
    </row>
    <row r="50" spans="1:34" ht="12.75" customHeight="1" x14ac:dyDescent="0.3">
      <c r="A50" s="8"/>
      <c r="B50" s="12"/>
      <c r="C50" s="58" t="s">
        <v>89</v>
      </c>
      <c r="D50" s="12"/>
      <c r="E50" s="12"/>
      <c r="F50" s="12"/>
      <c r="G50" s="12"/>
      <c r="H50" s="12"/>
      <c r="I50" s="12"/>
      <c r="J50" s="12"/>
      <c r="K50" s="12"/>
      <c r="L50" s="12"/>
      <c r="M50" s="13"/>
      <c r="N50" s="12"/>
      <c r="O50" s="12"/>
      <c r="P50" s="12"/>
      <c r="Q50" s="38"/>
      <c r="R50" s="12"/>
      <c r="S50" s="12"/>
      <c r="T50" s="12"/>
      <c r="U50" s="12"/>
      <c r="V50" s="12"/>
      <c r="W50" s="12"/>
      <c r="X50" s="12"/>
      <c r="Y50" s="12"/>
      <c r="Z50" s="12"/>
      <c r="AH50" s="11"/>
    </row>
    <row r="51" spans="1:34" ht="12.75" customHeight="1" x14ac:dyDescent="0.3">
      <c r="A51" s="8"/>
      <c r="B51" s="12"/>
      <c r="C51" s="12"/>
      <c r="D51" s="63"/>
      <c r="E51" s="63"/>
      <c r="F51" s="63"/>
      <c r="G51" s="63"/>
      <c r="H51" s="63"/>
      <c r="I51" s="63"/>
      <c r="J51" s="63"/>
      <c r="K51" s="63"/>
      <c r="L51" s="63"/>
      <c r="M51" s="63"/>
      <c r="N51" s="63"/>
      <c r="O51" s="63"/>
      <c r="P51" s="63"/>
      <c r="Q51" s="63"/>
      <c r="R51" s="63"/>
      <c r="S51" s="63"/>
      <c r="T51" s="63"/>
      <c r="U51" s="63"/>
      <c r="V51" s="63"/>
      <c r="W51" s="63"/>
      <c r="X51" s="63"/>
      <c r="Y51" s="63"/>
      <c r="Z51" s="63"/>
      <c r="AH51" s="11"/>
    </row>
    <row r="52" spans="1:34" ht="12.75" customHeight="1" x14ac:dyDescent="0.3">
      <c r="A52" s="8"/>
      <c r="B52" s="12"/>
      <c r="C52" s="64" t="s">
        <v>90</v>
      </c>
      <c r="D52" s="63"/>
      <c r="E52" s="63"/>
      <c r="F52" s="63"/>
      <c r="G52" s="63"/>
      <c r="H52" s="63"/>
      <c r="I52" s="63"/>
      <c r="J52" s="63"/>
      <c r="K52" s="63"/>
      <c r="L52" s="63"/>
      <c r="M52" s="63"/>
      <c r="N52" s="63"/>
      <c r="O52" s="63"/>
      <c r="P52" s="63"/>
      <c r="Q52" s="63"/>
      <c r="R52" s="63"/>
      <c r="S52" s="63"/>
      <c r="T52" s="63"/>
      <c r="U52" s="63"/>
      <c r="V52" s="63"/>
      <c r="W52" s="63"/>
      <c r="X52" s="63"/>
      <c r="Y52" s="63"/>
      <c r="Z52" s="63"/>
      <c r="AH52" s="11"/>
    </row>
    <row r="53" spans="1:34" ht="12.75" customHeight="1" x14ac:dyDescent="0.3">
      <c r="A53" s="8"/>
      <c r="B53" s="12"/>
      <c r="C53" s="56" t="s">
        <v>91</v>
      </c>
      <c r="D53" s="63"/>
      <c r="E53" s="63"/>
      <c r="F53" s="63"/>
      <c r="G53" s="63"/>
      <c r="H53" s="63"/>
      <c r="I53" s="63"/>
      <c r="J53" s="63"/>
      <c r="K53" s="63"/>
      <c r="L53" s="63"/>
      <c r="M53" s="63"/>
      <c r="N53" s="63"/>
      <c r="O53" s="63"/>
      <c r="P53" s="63"/>
      <c r="Q53" s="63"/>
      <c r="R53" s="63"/>
      <c r="S53" s="63"/>
      <c r="T53" s="63"/>
      <c r="U53" s="63"/>
      <c r="V53" s="63"/>
      <c r="W53" s="63"/>
      <c r="X53" s="63"/>
      <c r="Y53" s="63"/>
      <c r="Z53" s="63"/>
      <c r="AH53" s="11"/>
    </row>
    <row r="54" spans="1:34" ht="12.75" customHeight="1" x14ac:dyDescent="0.3">
      <c r="A54" s="8"/>
      <c r="B54" s="12"/>
      <c r="C54" s="56" t="s">
        <v>92</v>
      </c>
      <c r="D54" s="63"/>
      <c r="E54" s="63"/>
      <c r="F54" s="63"/>
      <c r="G54" s="63"/>
      <c r="H54" s="63"/>
      <c r="I54" s="63"/>
      <c r="J54" s="63"/>
      <c r="K54" s="63"/>
      <c r="L54" s="63"/>
      <c r="M54" s="63"/>
      <c r="N54" s="63"/>
      <c r="O54" s="63"/>
      <c r="P54" s="63"/>
      <c r="Q54" s="63"/>
      <c r="R54" s="63"/>
      <c r="S54" s="63"/>
      <c r="T54" s="63"/>
      <c r="U54" s="63"/>
      <c r="V54" s="63"/>
      <c r="W54" s="63"/>
      <c r="X54" s="63"/>
      <c r="Y54" s="63"/>
      <c r="Z54" s="63"/>
      <c r="AH54" s="11"/>
    </row>
    <row r="55" spans="1:34" ht="12.75" customHeight="1" x14ac:dyDescent="0.3">
      <c r="A55" s="8"/>
      <c r="B55" s="12"/>
      <c r="C55" s="58" t="s">
        <v>93</v>
      </c>
      <c r="D55" s="63"/>
      <c r="E55" s="63"/>
      <c r="F55" s="63"/>
      <c r="G55" s="63"/>
      <c r="H55" s="63"/>
      <c r="I55" s="63"/>
      <c r="J55" s="63"/>
      <c r="K55" s="63"/>
      <c r="L55" s="63"/>
      <c r="M55" s="63"/>
      <c r="N55" s="63"/>
      <c r="O55" s="63"/>
      <c r="P55" s="63"/>
      <c r="Q55" s="63"/>
      <c r="R55" s="63"/>
      <c r="S55" s="63"/>
      <c r="T55" s="63"/>
      <c r="U55" s="63"/>
      <c r="V55" s="63"/>
      <c r="W55" s="63"/>
      <c r="X55" s="63"/>
      <c r="Y55" s="63"/>
      <c r="Z55" s="63"/>
      <c r="AH55" s="11"/>
    </row>
    <row r="56" spans="1:34" ht="12.75" customHeight="1" x14ac:dyDescent="0.3">
      <c r="A56" s="8"/>
      <c r="B56" s="12"/>
      <c r="C56" s="56" t="s">
        <v>94</v>
      </c>
      <c r="D56" s="63"/>
      <c r="E56" s="63"/>
      <c r="F56" s="63"/>
      <c r="G56" s="63"/>
      <c r="H56" s="63"/>
      <c r="I56" s="63"/>
      <c r="J56" s="63"/>
      <c r="K56" s="63"/>
      <c r="L56" s="63"/>
      <c r="M56" s="63"/>
      <c r="N56" s="63"/>
      <c r="O56" s="63"/>
      <c r="P56" s="63"/>
      <c r="Q56" s="63"/>
      <c r="R56" s="63"/>
      <c r="S56" s="63"/>
      <c r="T56" s="63"/>
      <c r="U56" s="63"/>
      <c r="V56" s="63"/>
      <c r="W56" s="63"/>
      <c r="X56" s="63"/>
      <c r="Y56" s="63"/>
      <c r="Z56" s="63"/>
      <c r="AH56" s="11"/>
    </row>
    <row r="57" spans="1:34" ht="12.75" customHeight="1" x14ac:dyDescent="0.3">
      <c r="A57" s="8"/>
      <c r="B57" s="12"/>
      <c r="C57" s="56" t="s">
        <v>95</v>
      </c>
      <c r="D57" s="63"/>
      <c r="E57" s="63"/>
      <c r="F57" s="63"/>
      <c r="G57" s="63"/>
      <c r="H57" s="63"/>
      <c r="I57" s="63"/>
      <c r="J57" s="63"/>
      <c r="K57" s="63"/>
      <c r="L57" s="63"/>
      <c r="M57" s="63"/>
      <c r="N57" s="63"/>
      <c r="O57" s="63"/>
      <c r="P57" s="63"/>
      <c r="Q57" s="63"/>
      <c r="R57" s="63"/>
      <c r="S57" s="63"/>
      <c r="T57" s="63"/>
      <c r="U57" s="63"/>
      <c r="V57" s="63"/>
      <c r="W57" s="63"/>
      <c r="X57" s="63"/>
      <c r="Y57" s="63"/>
      <c r="Z57" s="63"/>
      <c r="AH57" s="11"/>
    </row>
    <row r="58" spans="1:34" ht="12.75" customHeight="1" x14ac:dyDescent="0.3">
      <c r="A58" s="8"/>
      <c r="B58" s="12"/>
      <c r="C58" s="56" t="s">
        <v>96</v>
      </c>
      <c r="D58" s="63"/>
      <c r="E58" s="63"/>
      <c r="F58" s="63"/>
      <c r="G58" s="63"/>
      <c r="H58" s="63"/>
      <c r="I58" s="63"/>
      <c r="J58" s="63"/>
      <c r="K58" s="63"/>
      <c r="L58" s="63"/>
      <c r="M58" s="63"/>
      <c r="N58" s="63"/>
      <c r="O58" s="63"/>
      <c r="P58" s="63"/>
      <c r="Q58" s="63"/>
      <c r="R58" s="63"/>
      <c r="S58" s="63"/>
      <c r="T58" s="63"/>
      <c r="U58" s="63"/>
      <c r="V58" s="63"/>
      <c r="W58" s="63"/>
      <c r="X58" s="63"/>
      <c r="Y58" s="63"/>
      <c r="Z58" s="63"/>
      <c r="AH58" s="11"/>
    </row>
    <row r="59" spans="1:34" ht="12.75" customHeight="1" x14ac:dyDescent="0.3">
      <c r="A59" s="8"/>
      <c r="B59" s="12"/>
      <c r="C59" s="56" t="s">
        <v>97</v>
      </c>
      <c r="D59" s="63"/>
      <c r="E59" s="63"/>
      <c r="F59" s="63"/>
      <c r="G59" s="63"/>
      <c r="H59" s="63"/>
      <c r="I59" s="63"/>
      <c r="J59" s="63"/>
      <c r="K59" s="63"/>
      <c r="L59" s="63"/>
      <c r="M59" s="63"/>
      <c r="N59" s="63"/>
      <c r="O59" s="63"/>
      <c r="P59" s="63"/>
      <c r="Q59" s="63"/>
      <c r="R59" s="63"/>
      <c r="S59" s="63"/>
      <c r="T59" s="63"/>
      <c r="U59" s="63"/>
      <c r="V59" s="63"/>
      <c r="W59" s="63"/>
      <c r="X59" s="63"/>
      <c r="Y59" s="63"/>
      <c r="Z59" s="63"/>
      <c r="AH59" s="11"/>
    </row>
    <row r="60" spans="1:34" ht="12.75" customHeight="1" x14ac:dyDescent="0.3">
      <c r="A60" s="8"/>
      <c r="B60" s="12"/>
      <c r="C60" s="58" t="s">
        <v>93</v>
      </c>
      <c r="D60" s="63"/>
      <c r="E60" s="63"/>
      <c r="F60" s="63"/>
      <c r="G60" s="63"/>
      <c r="H60" s="63"/>
      <c r="I60" s="63"/>
      <c r="J60" s="63"/>
      <c r="K60" s="63"/>
      <c r="L60" s="63"/>
      <c r="M60" s="63"/>
      <c r="N60" s="63"/>
      <c r="O60" s="63"/>
      <c r="P60" s="63"/>
      <c r="Q60" s="63"/>
      <c r="R60" s="63"/>
      <c r="S60" s="63"/>
      <c r="T60" s="63"/>
      <c r="U60" s="63"/>
      <c r="V60" s="63"/>
      <c r="W60" s="63"/>
      <c r="X60" s="63"/>
      <c r="Y60" s="63"/>
      <c r="Z60" s="63"/>
      <c r="AH60" s="11"/>
    </row>
    <row r="61" spans="1:34" ht="12.75" customHeight="1" x14ac:dyDescent="0.3">
      <c r="A61" s="8"/>
      <c r="B61" s="12"/>
      <c r="C61" s="56" t="s">
        <v>94</v>
      </c>
      <c r="D61" s="63"/>
      <c r="E61" s="63"/>
      <c r="F61" s="63"/>
      <c r="G61" s="63"/>
      <c r="H61" s="63"/>
      <c r="I61" s="63"/>
      <c r="J61" s="63"/>
      <c r="K61" s="63"/>
      <c r="L61" s="63"/>
      <c r="M61" s="63"/>
      <c r="N61" s="63"/>
      <c r="O61" s="63"/>
      <c r="P61" s="63"/>
      <c r="Q61" s="63"/>
      <c r="R61" s="63"/>
      <c r="S61" s="63"/>
      <c r="T61" s="63"/>
      <c r="U61" s="63"/>
      <c r="V61" s="63"/>
      <c r="W61" s="63"/>
      <c r="X61" s="63"/>
      <c r="Y61" s="63"/>
      <c r="Z61" s="63"/>
      <c r="AH61" s="11"/>
    </row>
    <row r="62" spans="1:34" ht="12.75" customHeight="1" x14ac:dyDescent="0.3">
      <c r="A62" s="8"/>
      <c r="B62" s="12"/>
      <c r="C62" s="65" t="s">
        <v>98</v>
      </c>
      <c r="D62" s="63"/>
      <c r="E62" s="63"/>
      <c r="F62" s="63"/>
      <c r="G62" s="63"/>
      <c r="H62" s="63"/>
      <c r="I62" s="63"/>
      <c r="J62" s="63"/>
      <c r="K62" s="63"/>
      <c r="L62" s="63"/>
      <c r="M62" s="63"/>
      <c r="N62" s="63"/>
      <c r="O62" s="63"/>
      <c r="P62" s="63"/>
      <c r="Q62" s="63"/>
      <c r="R62" s="63"/>
      <c r="S62" s="63"/>
      <c r="T62" s="63"/>
      <c r="U62" s="63"/>
      <c r="V62" s="63"/>
      <c r="W62" s="63"/>
      <c r="X62" s="63"/>
      <c r="Y62" s="63"/>
      <c r="Z62" s="63"/>
      <c r="AH62" s="11"/>
    </row>
    <row r="63" spans="1:34" ht="12.75" customHeight="1" x14ac:dyDescent="0.3">
      <c r="A63" s="8"/>
      <c r="B63" s="12"/>
      <c r="C63" s="58" t="s">
        <v>99</v>
      </c>
      <c r="D63" s="63"/>
      <c r="E63" s="63"/>
      <c r="F63" s="63"/>
      <c r="G63" s="63"/>
      <c r="H63" s="63"/>
      <c r="I63" s="63"/>
      <c r="J63" s="63"/>
      <c r="K63" s="63"/>
      <c r="L63" s="63"/>
      <c r="M63" s="63"/>
      <c r="N63" s="63"/>
      <c r="O63" s="63"/>
      <c r="P63" s="63"/>
      <c r="Q63" s="63"/>
      <c r="R63" s="63"/>
      <c r="S63" s="63"/>
      <c r="T63" s="63"/>
      <c r="U63" s="63"/>
      <c r="V63" s="63"/>
      <c r="W63" s="63"/>
      <c r="X63" s="63"/>
      <c r="Y63" s="63"/>
      <c r="Z63" s="63"/>
      <c r="AH63" s="11"/>
    </row>
    <row r="64" spans="1:34" ht="12.75" customHeight="1" x14ac:dyDescent="0.3">
      <c r="A64" s="8"/>
      <c r="B64" s="12"/>
      <c r="C64" s="58" t="s">
        <v>100</v>
      </c>
      <c r="D64" s="63"/>
      <c r="E64" s="63"/>
      <c r="F64" s="63"/>
      <c r="G64" s="63"/>
      <c r="H64" s="63"/>
      <c r="I64" s="63"/>
      <c r="J64" s="63"/>
      <c r="K64" s="63"/>
      <c r="L64" s="63"/>
      <c r="M64" s="63"/>
      <c r="N64" s="63"/>
      <c r="O64" s="63"/>
      <c r="P64" s="63"/>
      <c r="Q64" s="63"/>
      <c r="R64" s="63"/>
      <c r="S64" s="63"/>
      <c r="T64" s="63"/>
      <c r="U64" s="63"/>
      <c r="V64" s="63"/>
      <c r="W64" s="63"/>
      <c r="X64" s="63"/>
      <c r="Y64" s="63"/>
      <c r="Z64" s="63"/>
      <c r="AH64" s="11"/>
    </row>
    <row r="65" spans="1:34" ht="12.75" customHeight="1" x14ac:dyDescent="0.3">
      <c r="A65" s="8"/>
      <c r="B65" s="12"/>
      <c r="C65" s="56" t="s">
        <v>101</v>
      </c>
      <c r="D65" s="63"/>
      <c r="E65" s="63"/>
      <c r="F65" s="63"/>
      <c r="G65" s="63"/>
      <c r="H65" s="63"/>
      <c r="I65" s="63"/>
      <c r="J65" s="63"/>
      <c r="K65" s="63"/>
      <c r="L65" s="63"/>
      <c r="M65" s="63"/>
      <c r="N65" s="63"/>
      <c r="O65" s="63"/>
      <c r="P65" s="63"/>
      <c r="Q65" s="63"/>
      <c r="R65" s="63"/>
      <c r="S65" s="63"/>
      <c r="T65" s="63"/>
      <c r="U65" s="63"/>
      <c r="V65" s="63"/>
      <c r="W65" s="63"/>
      <c r="X65" s="63"/>
      <c r="Y65" s="63"/>
      <c r="Z65" s="63"/>
      <c r="AH65" s="11"/>
    </row>
    <row r="66" spans="1:34" ht="12.75" customHeight="1" x14ac:dyDescent="0.3">
      <c r="A66" s="8"/>
      <c r="B66" s="12"/>
      <c r="C66" s="58" t="s">
        <v>102</v>
      </c>
      <c r="D66" s="63"/>
      <c r="E66" s="63"/>
      <c r="F66" s="63"/>
      <c r="G66" s="63"/>
      <c r="H66" s="63"/>
      <c r="I66" s="63"/>
      <c r="J66" s="63"/>
      <c r="K66" s="63"/>
      <c r="L66" s="63"/>
      <c r="M66" s="63"/>
      <c r="N66" s="63"/>
      <c r="O66" s="63"/>
      <c r="P66" s="63"/>
      <c r="Q66" s="63"/>
      <c r="R66" s="63"/>
      <c r="S66" s="63"/>
      <c r="T66" s="63"/>
      <c r="U66" s="63"/>
      <c r="V66" s="63"/>
      <c r="W66" s="63"/>
      <c r="X66" s="63"/>
      <c r="Y66" s="63"/>
      <c r="Z66" s="63"/>
      <c r="AH66" s="11"/>
    </row>
    <row r="67" spans="1:34" ht="12.75" customHeight="1" x14ac:dyDescent="0.3">
      <c r="A67" s="8"/>
      <c r="B67" s="12"/>
      <c r="C67" s="58" t="s">
        <v>103</v>
      </c>
      <c r="D67" s="63"/>
      <c r="E67" s="63"/>
      <c r="F67" s="63"/>
      <c r="G67" s="63"/>
      <c r="H67" s="63"/>
      <c r="I67" s="63"/>
      <c r="J67" s="63"/>
      <c r="K67" s="63"/>
      <c r="L67" s="63"/>
      <c r="M67" s="63"/>
      <c r="N67" s="63"/>
      <c r="O67" s="63"/>
      <c r="P67" s="63"/>
      <c r="Q67" s="63"/>
      <c r="R67" s="63"/>
      <c r="S67" s="63"/>
      <c r="T67" s="63"/>
      <c r="U67" s="63"/>
      <c r="V67" s="63"/>
      <c r="W67" s="63"/>
      <c r="X67" s="63"/>
      <c r="Y67" s="63"/>
      <c r="Z67" s="63"/>
      <c r="AH67" s="11"/>
    </row>
    <row r="68" spans="1:34" ht="12.75" customHeight="1" x14ac:dyDescent="0.3">
      <c r="A68" s="8"/>
      <c r="B68" s="12"/>
      <c r="C68" s="58" t="s">
        <v>104</v>
      </c>
      <c r="D68" s="63"/>
      <c r="E68" s="63"/>
      <c r="F68" s="63"/>
      <c r="G68" s="63"/>
      <c r="H68" s="63"/>
      <c r="I68" s="63"/>
      <c r="J68" s="63"/>
      <c r="K68" s="63"/>
      <c r="L68" s="63"/>
      <c r="M68" s="63"/>
      <c r="N68" s="63"/>
      <c r="O68" s="63"/>
      <c r="P68" s="63"/>
      <c r="Q68" s="63"/>
      <c r="R68" s="63"/>
      <c r="S68" s="63"/>
      <c r="T68" s="63"/>
      <c r="U68" s="63"/>
      <c r="V68" s="63"/>
      <c r="W68" s="63"/>
      <c r="X68" s="63"/>
      <c r="Y68" s="63"/>
      <c r="Z68" s="63"/>
      <c r="AH68" s="11"/>
    </row>
    <row r="69" spans="1:34" ht="12" customHeight="1" x14ac:dyDescent="0.3">
      <c r="A69" s="8"/>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8"/>
    </row>
    <row r="70" spans="1:34" ht="12"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row>
    <row r="71" spans="1:34" ht="12" customHeight="1" x14ac:dyDescent="0.3"/>
    <row r="72" spans="1:34" ht="12" customHeight="1" x14ac:dyDescent="0.3"/>
    <row r="73" spans="1:34" ht="12" customHeight="1" x14ac:dyDescent="0.3"/>
    <row r="74" spans="1:34" ht="12" customHeight="1" x14ac:dyDescent="0.3"/>
    <row r="75" spans="1:34" ht="12" customHeight="1" x14ac:dyDescent="0.3"/>
    <row r="76" spans="1:34" ht="12" customHeight="1" x14ac:dyDescent="0.3"/>
    <row r="77" spans="1:34" ht="12" customHeight="1" x14ac:dyDescent="0.3"/>
    <row r="78" spans="1:34" ht="12" customHeight="1" x14ac:dyDescent="0.3"/>
    <row r="79" spans="1:34" ht="12" customHeight="1" x14ac:dyDescent="0.3"/>
    <row r="80" spans="1:34"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2" customHeight="1" x14ac:dyDescent="0.3"/>
    <row r="239" ht="12" customHeight="1" x14ac:dyDescent="0.3"/>
    <row r="240" ht="12" customHeight="1" x14ac:dyDescent="0.3"/>
    <row r="241" ht="12" customHeight="1" x14ac:dyDescent="0.3"/>
    <row r="242" ht="12" customHeight="1" x14ac:dyDescent="0.3"/>
    <row r="243" ht="12" customHeight="1" x14ac:dyDescent="0.3"/>
    <row r="244" ht="12" customHeight="1" x14ac:dyDescent="0.3"/>
    <row r="245" ht="12" customHeight="1" x14ac:dyDescent="0.3"/>
    <row r="246" ht="12" customHeight="1" x14ac:dyDescent="0.3"/>
    <row r="247" ht="12" customHeight="1" x14ac:dyDescent="0.3"/>
    <row r="248" ht="12" customHeight="1" x14ac:dyDescent="0.3"/>
    <row r="249" ht="12" customHeight="1" x14ac:dyDescent="0.3"/>
    <row r="250" ht="12" customHeight="1" x14ac:dyDescent="0.3"/>
    <row r="251" ht="12" customHeight="1" x14ac:dyDescent="0.3"/>
    <row r="252" ht="12" customHeight="1" x14ac:dyDescent="0.3"/>
    <row r="253" ht="12" customHeight="1" x14ac:dyDescent="0.3"/>
    <row r="254" ht="12" customHeight="1" x14ac:dyDescent="0.3"/>
    <row r="255" ht="12" customHeight="1" x14ac:dyDescent="0.3"/>
    <row r="256" ht="12" customHeight="1" x14ac:dyDescent="0.3"/>
    <row r="257" ht="12" customHeight="1" x14ac:dyDescent="0.3"/>
    <row r="258" ht="12" customHeight="1" x14ac:dyDescent="0.3"/>
    <row r="259" ht="12" customHeight="1" x14ac:dyDescent="0.3"/>
    <row r="260" ht="12" customHeight="1" x14ac:dyDescent="0.3"/>
    <row r="261" ht="12" customHeight="1" x14ac:dyDescent="0.3"/>
    <row r="262" ht="12" customHeight="1" x14ac:dyDescent="0.3"/>
    <row r="263" ht="12" customHeight="1" x14ac:dyDescent="0.3"/>
    <row r="264" ht="12" customHeight="1" x14ac:dyDescent="0.3"/>
    <row r="265" ht="12" customHeight="1" x14ac:dyDescent="0.3"/>
    <row r="266" ht="12" customHeight="1" x14ac:dyDescent="0.3"/>
    <row r="267" ht="12" customHeight="1" x14ac:dyDescent="0.3"/>
    <row r="268" ht="12"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sheetData>
  <pageMargins left="0.7" right="0.7" top="0.75" bottom="0.75" header="0" footer="0"/>
  <pageSetup paperSize="9" orientation="portrait"/>
  <ignoredErrors>
    <ignoredError sqref="AG24 E24:AE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01"/>
  <sheetViews>
    <sheetView showGridLines="0" workbookViewId="0">
      <pane xSplit="4" ySplit="4" topLeftCell="E5" activePane="bottomRight" state="frozen"/>
      <selection activeCell="AJ26" sqref="AJ26"/>
      <selection pane="topRight" activeCell="AJ26" sqref="AJ26"/>
      <selection pane="bottomLeft" activeCell="AJ26" sqref="AJ26"/>
      <selection pane="bottomRight"/>
    </sheetView>
  </sheetViews>
  <sheetFormatPr defaultColWidth="14.44140625" defaultRowHeight="15" customHeight="1" outlineLevelCol="1" x14ac:dyDescent="0.3"/>
  <cols>
    <col min="1" max="1" width="3.109375" customWidth="1"/>
    <col min="2" max="2" width="2.88671875" customWidth="1"/>
    <col min="3" max="3" width="63.5546875" customWidth="1"/>
    <col min="4" max="4" width="62.88671875" hidden="1" customWidth="1" outlineLevel="1"/>
    <col min="5" max="5" width="10.21875" customWidth="1" collapsed="1"/>
    <col min="6" max="16" width="10.21875" customWidth="1"/>
    <col min="17" max="18" width="11.21875" customWidth="1"/>
    <col min="19" max="32" width="10.21875" customWidth="1"/>
    <col min="33" max="33" width="6.44140625" customWidth="1"/>
    <col min="34" max="34" width="3.44140625" customWidth="1"/>
    <col min="35" max="38" width="14.88671875" bestFit="1" customWidth="1"/>
  </cols>
  <sheetData>
    <row r="1" spans="1:34" ht="16.5" customHeight="1" x14ac:dyDescent="0.3">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166"/>
      <c r="AG1" s="8"/>
      <c r="AH1" s="11"/>
    </row>
    <row r="2" spans="1:34" ht="40.5" customHeight="1" x14ac:dyDescent="0.3">
      <c r="A2" s="8"/>
      <c r="B2" s="12"/>
      <c r="C2" s="12"/>
      <c r="D2" s="12"/>
      <c r="E2" s="66" t="s">
        <v>105</v>
      </c>
      <c r="F2" s="66" t="s">
        <v>105</v>
      </c>
      <c r="G2" s="66" t="s">
        <v>106</v>
      </c>
      <c r="H2" s="66" t="s">
        <v>106</v>
      </c>
      <c r="I2" s="66" t="s">
        <v>106</v>
      </c>
      <c r="J2" s="66" t="s">
        <v>106</v>
      </c>
      <c r="K2" s="66" t="s">
        <v>105</v>
      </c>
      <c r="L2" s="66" t="s">
        <v>106</v>
      </c>
      <c r="M2" s="66" t="s">
        <v>106</v>
      </c>
      <c r="N2" s="66" t="s">
        <v>106</v>
      </c>
      <c r="O2" s="66" t="s">
        <v>106</v>
      </c>
      <c r="P2" s="66" t="s">
        <v>105</v>
      </c>
      <c r="Q2" s="66" t="s">
        <v>106</v>
      </c>
      <c r="R2" s="66" t="s">
        <v>106</v>
      </c>
      <c r="S2" s="66" t="s">
        <v>106</v>
      </c>
      <c r="T2" s="66" t="s">
        <v>106</v>
      </c>
      <c r="U2" s="66" t="s">
        <v>105</v>
      </c>
      <c r="V2" s="66" t="s">
        <v>106</v>
      </c>
      <c r="W2" s="66" t="s">
        <v>106</v>
      </c>
      <c r="X2" s="66" t="s">
        <v>106</v>
      </c>
      <c r="Y2" s="66" t="s">
        <v>106</v>
      </c>
      <c r="Z2" s="66" t="s">
        <v>105</v>
      </c>
      <c r="AA2" s="66" t="s">
        <v>106</v>
      </c>
      <c r="AB2" s="66" t="s">
        <v>106</v>
      </c>
      <c r="AC2" s="66" t="s">
        <v>106</v>
      </c>
      <c r="AD2" s="66" t="s">
        <v>106</v>
      </c>
      <c r="AE2" s="66" t="s">
        <v>107</v>
      </c>
      <c r="AF2" s="66" t="s">
        <v>106</v>
      </c>
      <c r="AG2" s="66"/>
      <c r="AH2" s="11"/>
    </row>
    <row r="3" spans="1:34" ht="48" customHeight="1" x14ac:dyDescent="0.3">
      <c r="A3" s="8"/>
      <c r="B3" s="12"/>
      <c r="C3" s="12"/>
      <c r="D3" s="12"/>
      <c r="E3" s="66" t="s">
        <v>108</v>
      </c>
      <c r="F3" s="66" t="s">
        <v>108</v>
      </c>
      <c r="G3" s="66" t="s">
        <v>109</v>
      </c>
      <c r="H3" s="66" t="s">
        <v>109</v>
      </c>
      <c r="I3" s="66" t="s">
        <v>109</v>
      </c>
      <c r="J3" s="66" t="s">
        <v>109</v>
      </c>
      <c r="K3" s="66" t="s">
        <v>108</v>
      </c>
      <c r="L3" s="66" t="s">
        <v>109</v>
      </c>
      <c r="M3" s="66" t="s">
        <v>109</v>
      </c>
      <c r="N3" s="66" t="s">
        <v>109</v>
      </c>
      <c r="O3" s="66" t="s">
        <v>109</v>
      </c>
      <c r="P3" s="66" t="s">
        <v>108</v>
      </c>
      <c r="Q3" s="66" t="s">
        <v>109</v>
      </c>
      <c r="R3" s="66" t="s">
        <v>109</v>
      </c>
      <c r="S3" s="66" t="s">
        <v>109</v>
      </c>
      <c r="T3" s="66" t="s">
        <v>109</v>
      </c>
      <c r="U3" s="66" t="s">
        <v>108</v>
      </c>
      <c r="V3" s="66" t="s">
        <v>109</v>
      </c>
      <c r="W3" s="66" t="s">
        <v>109</v>
      </c>
      <c r="X3" s="66" t="s">
        <v>109</v>
      </c>
      <c r="Y3" s="66" t="s">
        <v>109</v>
      </c>
      <c r="Z3" s="66" t="s">
        <v>108</v>
      </c>
      <c r="AA3" s="66" t="s">
        <v>109</v>
      </c>
      <c r="AB3" s="66" t="s">
        <v>109</v>
      </c>
      <c r="AC3" s="66" t="s">
        <v>110</v>
      </c>
      <c r="AD3" s="66" t="s">
        <v>111</v>
      </c>
      <c r="AE3" s="66" t="s">
        <v>112</v>
      </c>
      <c r="AF3" s="66" t="s">
        <v>110</v>
      </c>
      <c r="AG3" s="67"/>
      <c r="AH3" s="11"/>
    </row>
    <row r="4" spans="1:34" ht="24" customHeight="1" thickBot="1" x14ac:dyDescent="0.35">
      <c r="A4" s="8"/>
      <c r="B4" s="12"/>
      <c r="C4" s="14" t="s">
        <v>113</v>
      </c>
      <c r="D4" s="14" t="s">
        <v>114</v>
      </c>
      <c r="E4" s="68">
        <v>2017</v>
      </c>
      <c r="F4" s="68">
        <v>2018</v>
      </c>
      <c r="G4" s="68" t="s">
        <v>4</v>
      </c>
      <c r="H4" s="68" t="s">
        <v>115</v>
      </c>
      <c r="I4" s="68" t="s">
        <v>116</v>
      </c>
      <c r="J4" s="68" t="s">
        <v>117</v>
      </c>
      <c r="K4" s="68">
        <v>2019</v>
      </c>
      <c r="L4" s="68" t="s">
        <v>118</v>
      </c>
      <c r="M4" s="68" t="s">
        <v>119</v>
      </c>
      <c r="N4" s="68" t="s">
        <v>120</v>
      </c>
      <c r="O4" s="68" t="s">
        <v>121</v>
      </c>
      <c r="P4" s="68">
        <v>2020</v>
      </c>
      <c r="Q4" s="68" t="s">
        <v>122</v>
      </c>
      <c r="R4" s="68" t="s">
        <v>123</v>
      </c>
      <c r="S4" s="68" t="s">
        <v>124</v>
      </c>
      <c r="T4" s="68" t="s">
        <v>125</v>
      </c>
      <c r="U4" s="15">
        <v>2021</v>
      </c>
      <c r="V4" s="68" t="s">
        <v>126</v>
      </c>
      <c r="W4" s="68" t="s">
        <v>127</v>
      </c>
      <c r="X4" s="68" t="s">
        <v>128</v>
      </c>
      <c r="Y4" s="68" t="s">
        <v>19</v>
      </c>
      <c r="Z4" s="68">
        <v>2022</v>
      </c>
      <c r="AA4" s="68" t="s">
        <v>20</v>
      </c>
      <c r="AB4" s="68" t="s">
        <v>21</v>
      </c>
      <c r="AC4" s="68" t="s">
        <v>22</v>
      </c>
      <c r="AD4" s="15" t="s">
        <v>129</v>
      </c>
      <c r="AE4" s="68">
        <v>2023</v>
      </c>
      <c r="AF4" s="121" t="s">
        <v>557</v>
      </c>
      <c r="AG4" s="69"/>
      <c r="AH4" s="11"/>
    </row>
    <row r="5" spans="1:34" ht="12.75" customHeight="1" thickTop="1" x14ac:dyDescent="0.3">
      <c r="A5" s="8"/>
      <c r="B5" s="12"/>
      <c r="C5" s="70" t="s">
        <v>130</v>
      </c>
      <c r="D5" s="70" t="s">
        <v>131</v>
      </c>
      <c r="E5" s="71">
        <v>644.43332607941488</v>
      </c>
      <c r="F5" s="71">
        <v>1097.9705339759771</v>
      </c>
      <c r="G5" s="71">
        <v>297.83756492523196</v>
      </c>
      <c r="H5" s="71">
        <v>327.20844818476803</v>
      </c>
      <c r="I5" s="71">
        <v>319.78717634325011</v>
      </c>
      <c r="J5" s="71">
        <v>380.55670703674974</v>
      </c>
      <c r="K5" s="71">
        <v>1325.38989649</v>
      </c>
      <c r="L5" s="71">
        <v>350.18670014000003</v>
      </c>
      <c r="M5" s="71">
        <v>438.38749390000009</v>
      </c>
      <c r="N5" s="71">
        <v>284.72371288299996</v>
      </c>
      <c r="O5" s="71">
        <v>513.53398460699987</v>
      </c>
      <c r="P5" s="71">
        <v>1586.8318915299999</v>
      </c>
      <c r="Q5" s="71">
        <v>527.48134782000022</v>
      </c>
      <c r="R5" s="71">
        <v>547.56675155000016</v>
      </c>
      <c r="S5" s="72">
        <v>457.06630739999963</v>
      </c>
      <c r="T5" s="71">
        <v>461.62569844000006</v>
      </c>
      <c r="U5" s="71">
        <v>1993.7401052099999</v>
      </c>
      <c r="V5" s="71">
        <v>432.51721123999994</v>
      </c>
      <c r="W5" s="71">
        <v>522.62881451999999</v>
      </c>
      <c r="X5" s="71">
        <v>559.97663404999957</v>
      </c>
      <c r="Y5" s="71">
        <v>683.72255941000049</v>
      </c>
      <c r="Z5" s="71">
        <v>2198.8452192200002</v>
      </c>
      <c r="AA5" s="71">
        <v>573.36766266999962</v>
      </c>
      <c r="AB5" s="71">
        <v>653.54472714000076</v>
      </c>
      <c r="AC5" s="71">
        <v>749.83238671999925</v>
      </c>
      <c r="AD5" s="71">
        <v>882.53419816999985</v>
      </c>
      <c r="AE5" s="71">
        <v>2859.2789746999997</v>
      </c>
      <c r="AF5" s="183">
        <v>792.03398821000098</v>
      </c>
      <c r="AG5" s="73"/>
      <c r="AH5" s="11"/>
    </row>
    <row r="6" spans="1:34" ht="12.75" customHeight="1" x14ac:dyDescent="0.3">
      <c r="A6" s="8"/>
      <c r="B6" s="12"/>
      <c r="C6" s="18" t="s">
        <v>132</v>
      </c>
      <c r="D6" s="18" t="s">
        <v>133</v>
      </c>
      <c r="E6" s="75">
        <v>3.081</v>
      </c>
      <c r="F6" s="75">
        <v>3.2010000000000001</v>
      </c>
      <c r="G6" s="75">
        <v>0.62402102999999998</v>
      </c>
      <c r="H6" s="75">
        <v>1.18655665</v>
      </c>
      <c r="I6" s="75">
        <v>1.0025758300000001</v>
      </c>
      <c r="J6" s="75">
        <v>0.43856904000000002</v>
      </c>
      <c r="K6" s="75">
        <v>3.2517225500000002</v>
      </c>
      <c r="L6" s="75">
        <v>0.78608429999999996</v>
      </c>
      <c r="M6" s="75">
        <v>0.95478711000000005</v>
      </c>
      <c r="N6" s="75">
        <v>1.08589443</v>
      </c>
      <c r="O6" s="75">
        <v>-1.0325524799999997</v>
      </c>
      <c r="P6" s="75">
        <v>1.7942133600000003</v>
      </c>
      <c r="Q6" s="75">
        <v>0</v>
      </c>
      <c r="R6" s="75">
        <v>0</v>
      </c>
      <c r="S6" s="75">
        <v>0</v>
      </c>
      <c r="T6" s="75">
        <v>0</v>
      </c>
      <c r="U6" s="75">
        <v>0</v>
      </c>
      <c r="V6" s="75">
        <v>0</v>
      </c>
      <c r="W6" s="75" t="s">
        <v>37</v>
      </c>
      <c r="X6" s="75">
        <v>0</v>
      </c>
      <c r="Y6" s="75">
        <v>0</v>
      </c>
      <c r="Z6" s="75">
        <v>0</v>
      </c>
      <c r="AA6" s="75">
        <v>0</v>
      </c>
      <c r="AB6" s="75">
        <v>0</v>
      </c>
      <c r="AC6" s="75">
        <v>0</v>
      </c>
      <c r="AD6" s="75">
        <v>0</v>
      </c>
      <c r="AE6" s="75">
        <v>0</v>
      </c>
      <c r="AF6" s="184">
        <v>0</v>
      </c>
      <c r="AG6" s="76"/>
      <c r="AH6" s="11"/>
    </row>
    <row r="7" spans="1:34" ht="12.75" customHeight="1" x14ac:dyDescent="0.3">
      <c r="A7" s="8"/>
      <c r="B7" s="12"/>
      <c r="C7" s="18" t="s">
        <v>134</v>
      </c>
      <c r="D7" s="18" t="s">
        <v>135</v>
      </c>
      <c r="E7" s="75">
        <v>0</v>
      </c>
      <c r="F7" s="75">
        <v>2.0579999999999998</v>
      </c>
      <c r="G7" s="75">
        <v>0.37318403999999999</v>
      </c>
      <c r="H7" s="75">
        <v>6.3526940000000004E-2</v>
      </c>
      <c r="I7" s="75">
        <v>0.51797939000000004</v>
      </c>
      <c r="J7" s="75">
        <v>1.97663966</v>
      </c>
      <c r="K7" s="75">
        <v>2.9313300299999998</v>
      </c>
      <c r="L7" s="75">
        <v>1.1300851700000001</v>
      </c>
      <c r="M7" s="75">
        <v>0.82747269000000001</v>
      </c>
      <c r="N7" s="75">
        <v>0.66492894000000002</v>
      </c>
      <c r="O7" s="75">
        <v>2.2676077100000001</v>
      </c>
      <c r="P7" s="75">
        <v>4.8900945099999999</v>
      </c>
      <c r="Q7" s="75">
        <v>0.35221210999999997</v>
      </c>
      <c r="R7" s="75">
        <v>0.19230066999999998</v>
      </c>
      <c r="S7" s="75">
        <v>0.22935288000000001</v>
      </c>
      <c r="T7" s="75">
        <v>3.7938439399999999</v>
      </c>
      <c r="U7" s="75">
        <v>4.5677095999999997</v>
      </c>
      <c r="V7" s="75">
        <v>0.45848674</v>
      </c>
      <c r="W7" s="75">
        <v>0.53323221999999804</v>
      </c>
      <c r="X7" s="75">
        <v>6.5476179999999995E-2</v>
      </c>
      <c r="Y7" s="75">
        <v>2.282367719999999</v>
      </c>
      <c r="Z7" s="75">
        <v>3.3395628599999969</v>
      </c>
      <c r="AA7" s="75">
        <v>0</v>
      </c>
      <c r="AB7" s="75">
        <v>0</v>
      </c>
      <c r="AC7" s="75">
        <v>3.1899999999999998E-2</v>
      </c>
      <c r="AD7" s="75">
        <v>0.13641463000000001</v>
      </c>
      <c r="AE7" s="75">
        <v>0.16831463000000002</v>
      </c>
      <c r="AF7" s="184">
        <v>-1.0462000000000001E-2</v>
      </c>
      <c r="AG7" s="76"/>
      <c r="AH7" s="11"/>
    </row>
    <row r="8" spans="1:34" ht="12.75" customHeight="1" x14ac:dyDescent="0.3">
      <c r="A8" s="8"/>
      <c r="B8" s="12"/>
      <c r="C8" s="18" t="s">
        <v>136</v>
      </c>
      <c r="D8" s="18" t="s">
        <v>137</v>
      </c>
      <c r="E8" s="75">
        <v>2.04</v>
      </c>
      <c r="F8" s="75">
        <v>1.619</v>
      </c>
      <c r="G8" s="75">
        <v>0</v>
      </c>
      <c r="H8" s="75">
        <v>0.6</v>
      </c>
      <c r="I8" s="75">
        <v>3.0902300000000001E-2</v>
      </c>
      <c r="J8" s="75">
        <v>0.24985499999999999</v>
      </c>
      <c r="K8" s="75">
        <v>0.88075729999999997</v>
      </c>
      <c r="L8" s="75">
        <v>8.8559999999999995E-4</v>
      </c>
      <c r="M8" s="75">
        <v>2.7015352899999998</v>
      </c>
      <c r="N8" s="75">
        <v>9.7037300000000007E-2</v>
      </c>
      <c r="O8" s="75">
        <v>4.37246018</v>
      </c>
      <c r="P8" s="75">
        <v>7.1719183699999993</v>
      </c>
      <c r="Q8" s="75">
        <v>5.8074389999999997E-2</v>
      </c>
      <c r="R8" s="75">
        <v>-1.2981389999999999E-2</v>
      </c>
      <c r="S8" s="75">
        <v>0</v>
      </c>
      <c r="T8" s="75">
        <v>0</v>
      </c>
      <c r="U8" s="75">
        <v>4.5092999999999994E-2</v>
      </c>
      <c r="V8" s="75">
        <v>14.910182320000001</v>
      </c>
      <c r="W8" s="75">
        <v>17.614194300000001</v>
      </c>
      <c r="X8" s="75">
        <v>7.2998772199999999</v>
      </c>
      <c r="Y8" s="75">
        <v>6.7920800900000167</v>
      </c>
      <c r="Z8" s="75">
        <v>46.61633393000001</v>
      </c>
      <c r="AA8" s="75">
        <v>19.409074459999999</v>
      </c>
      <c r="AB8" s="75">
        <v>-2.5912376400000001</v>
      </c>
      <c r="AC8" s="75">
        <v>1.7250812099999999</v>
      </c>
      <c r="AD8" s="75">
        <v>7.0866079499999994</v>
      </c>
      <c r="AE8" s="75">
        <v>25.629525979999997</v>
      </c>
      <c r="AF8" s="184">
        <v>6.8382054999999999</v>
      </c>
      <c r="AG8" s="76"/>
      <c r="AH8" s="11"/>
    </row>
    <row r="9" spans="1:34" ht="12.75" customHeight="1" x14ac:dyDescent="0.3">
      <c r="A9" s="8"/>
      <c r="B9" s="12"/>
      <c r="C9" s="18" t="s">
        <v>138</v>
      </c>
      <c r="D9" s="18" t="s">
        <v>139</v>
      </c>
      <c r="E9" s="75">
        <v>0</v>
      </c>
      <c r="F9" s="75">
        <v>0</v>
      </c>
      <c r="G9" s="75">
        <v>0</v>
      </c>
      <c r="H9" s="75">
        <v>0</v>
      </c>
      <c r="I9" s="75">
        <v>0</v>
      </c>
      <c r="J9" s="75">
        <v>0</v>
      </c>
      <c r="K9" s="75">
        <v>0</v>
      </c>
      <c r="L9" s="75">
        <v>0</v>
      </c>
      <c r="M9" s="75">
        <v>3.6504049799999998</v>
      </c>
      <c r="N9" s="75">
        <v>0.84477996</v>
      </c>
      <c r="O9" s="75">
        <v>2.3967144300000007</v>
      </c>
      <c r="P9" s="75">
        <v>6.8918993700000009</v>
      </c>
      <c r="Q9" s="75">
        <v>2.4638650000000002</v>
      </c>
      <c r="R9" s="75">
        <v>-0.14841799999999999</v>
      </c>
      <c r="S9" s="75">
        <v>0</v>
      </c>
      <c r="T9" s="75">
        <v>0</v>
      </c>
      <c r="U9" s="75">
        <v>2.3154470000000003</v>
      </c>
      <c r="V9" s="75">
        <v>1.1850000000000001</v>
      </c>
      <c r="W9" s="75">
        <v>1.0225</v>
      </c>
      <c r="X9" s="75">
        <v>0.8</v>
      </c>
      <c r="Y9" s="75">
        <v>0</v>
      </c>
      <c r="Z9" s="75">
        <v>3.0075000000000003</v>
      </c>
      <c r="AA9" s="75">
        <v>0.5</v>
      </c>
      <c r="AB9" s="75">
        <v>0</v>
      </c>
      <c r="AC9" s="75">
        <v>0</v>
      </c>
      <c r="AD9" s="75">
        <v>0</v>
      </c>
      <c r="AE9" s="75">
        <v>0.5</v>
      </c>
      <c r="AF9" s="184">
        <v>0</v>
      </c>
      <c r="AG9" s="76"/>
      <c r="AH9" s="11"/>
    </row>
    <row r="10" spans="1:34" ht="12.75" customHeight="1" x14ac:dyDescent="0.3">
      <c r="A10" s="8"/>
      <c r="B10" s="12"/>
      <c r="C10" s="18" t="s">
        <v>140</v>
      </c>
      <c r="D10" s="18" t="s">
        <v>141</v>
      </c>
      <c r="E10" s="75">
        <v>0</v>
      </c>
      <c r="F10" s="75">
        <v>0</v>
      </c>
      <c r="G10" s="75">
        <v>0</v>
      </c>
      <c r="H10" s="75">
        <v>0</v>
      </c>
      <c r="I10" s="75">
        <v>0</v>
      </c>
      <c r="J10" s="75">
        <v>0</v>
      </c>
      <c r="K10" s="75">
        <v>0</v>
      </c>
      <c r="L10" s="75">
        <v>4.7951109999999998E-2</v>
      </c>
      <c r="M10" s="75">
        <v>2.47434983</v>
      </c>
      <c r="N10" s="75">
        <v>0.38026146999999999</v>
      </c>
      <c r="O10" s="75">
        <v>0.37327469999999902</v>
      </c>
      <c r="P10" s="75">
        <v>3.275837109999999</v>
      </c>
      <c r="Q10" s="75">
        <v>0.26260467999999998</v>
      </c>
      <c r="R10" s="75">
        <v>0.33277182</v>
      </c>
      <c r="S10" s="75">
        <v>0.35799999999999998</v>
      </c>
      <c r="T10" s="75">
        <v>0.34899999999999998</v>
      </c>
      <c r="U10" s="75">
        <v>1.3023764999999998</v>
      </c>
      <c r="V10" s="75">
        <v>0.30599999999999999</v>
      </c>
      <c r="W10" s="75">
        <v>0.1</v>
      </c>
      <c r="X10" s="75">
        <v>0</v>
      </c>
      <c r="Y10" s="75">
        <v>0</v>
      </c>
      <c r="Z10" s="75">
        <v>0.40600000000000003</v>
      </c>
      <c r="AA10" s="75">
        <v>0</v>
      </c>
      <c r="AB10" s="75">
        <v>0</v>
      </c>
      <c r="AC10" s="75">
        <v>0</v>
      </c>
      <c r="AD10" s="75">
        <v>0</v>
      </c>
      <c r="AE10" s="75">
        <v>0</v>
      </c>
      <c r="AF10" s="184">
        <v>0</v>
      </c>
      <c r="AG10" s="76"/>
      <c r="AH10" s="11"/>
    </row>
    <row r="11" spans="1:34" ht="12.75" customHeight="1" x14ac:dyDescent="0.3">
      <c r="A11" s="8"/>
      <c r="B11" s="12"/>
      <c r="C11" s="18" t="s">
        <v>142</v>
      </c>
      <c r="D11" s="18" t="s">
        <v>143</v>
      </c>
      <c r="E11" s="75">
        <v>0</v>
      </c>
      <c r="F11" s="75">
        <v>0</v>
      </c>
      <c r="G11" s="75">
        <v>0</v>
      </c>
      <c r="H11" s="75">
        <v>0</v>
      </c>
      <c r="I11" s="75">
        <v>0</v>
      </c>
      <c r="J11" s="75">
        <v>0</v>
      </c>
      <c r="K11" s="75">
        <v>0</v>
      </c>
      <c r="L11" s="75">
        <v>0</v>
      </c>
      <c r="M11" s="75">
        <v>0</v>
      </c>
      <c r="N11" s="75">
        <v>14.571429</v>
      </c>
      <c r="O11" s="75">
        <v>10.856793000000001</v>
      </c>
      <c r="P11" s="75">
        <v>25.428222000000002</v>
      </c>
      <c r="Q11" s="75">
        <v>3.0828280000000001</v>
      </c>
      <c r="R11" s="75">
        <v>5.6546374899999998</v>
      </c>
      <c r="S11" s="75">
        <v>3.7847671600000004</v>
      </c>
      <c r="T11" s="75">
        <v>4.1840945100000004</v>
      </c>
      <c r="U11" s="75">
        <v>16.706327160000001</v>
      </c>
      <c r="V11" s="75">
        <v>7.7132874300000012</v>
      </c>
      <c r="W11" s="75">
        <v>8.3940000000000001</v>
      </c>
      <c r="X11" s="75">
        <v>17.351406470000001</v>
      </c>
      <c r="Y11" s="75">
        <v>14.192243650000002</v>
      </c>
      <c r="Z11" s="75">
        <v>47.650937550000002</v>
      </c>
      <c r="AA11" s="75">
        <v>7.0309938800000005</v>
      </c>
      <c r="AB11" s="75">
        <v>22.30810954</v>
      </c>
      <c r="AC11" s="75">
        <v>24.672043449999997</v>
      </c>
      <c r="AD11" s="75">
        <v>15.952867829999999</v>
      </c>
      <c r="AE11" s="75">
        <v>69.964014699999993</v>
      </c>
      <c r="AF11" s="184">
        <v>21.36132533</v>
      </c>
      <c r="AG11" s="76"/>
      <c r="AH11" s="11"/>
    </row>
    <row r="12" spans="1:34" ht="12.75" customHeight="1" x14ac:dyDescent="0.3">
      <c r="A12" s="8"/>
      <c r="B12" s="12"/>
      <c r="C12" s="18" t="s">
        <v>144</v>
      </c>
      <c r="D12" s="18" t="s">
        <v>145</v>
      </c>
      <c r="E12" s="75">
        <v>1.9450000000000001</v>
      </c>
      <c r="F12" s="75">
        <v>3.3119999999999998</v>
      </c>
      <c r="G12" s="75">
        <v>1.07333751</v>
      </c>
      <c r="H12" s="75">
        <v>1.07333751</v>
      </c>
      <c r="I12" s="75">
        <v>1.088773</v>
      </c>
      <c r="J12" s="75">
        <v>1.0850150000000001</v>
      </c>
      <c r="K12" s="75">
        <v>4.32046302</v>
      </c>
      <c r="L12" s="75">
        <v>3.4330229999999999</v>
      </c>
      <c r="M12" s="75">
        <v>3.4330229999999999</v>
      </c>
      <c r="N12" s="75">
        <v>45.324564580000001</v>
      </c>
      <c r="O12" s="75">
        <v>0</v>
      </c>
      <c r="P12" s="75">
        <v>52.190610579999998</v>
      </c>
      <c r="Q12" s="75">
        <v>0</v>
      </c>
      <c r="R12" s="75">
        <v>0</v>
      </c>
      <c r="S12" s="75">
        <v>0</v>
      </c>
      <c r="T12" s="75">
        <v>0</v>
      </c>
      <c r="U12" s="75">
        <v>0</v>
      </c>
      <c r="V12" s="75">
        <v>0</v>
      </c>
      <c r="W12" s="75" t="s">
        <v>37</v>
      </c>
      <c r="X12" s="75">
        <v>0</v>
      </c>
      <c r="Y12" s="75">
        <v>0</v>
      </c>
      <c r="Z12" s="75">
        <v>0</v>
      </c>
      <c r="AA12" s="75">
        <v>0</v>
      </c>
      <c r="AB12" s="75">
        <v>0</v>
      </c>
      <c r="AC12" s="75">
        <v>0</v>
      </c>
      <c r="AD12" s="75">
        <v>0</v>
      </c>
      <c r="AE12" s="75">
        <v>0</v>
      </c>
      <c r="AF12" s="184">
        <v>0</v>
      </c>
      <c r="AG12" s="76"/>
      <c r="AH12" s="11"/>
    </row>
    <row r="13" spans="1:34" ht="12.75" customHeight="1" x14ac:dyDescent="0.3">
      <c r="A13" s="8"/>
      <c r="B13" s="12"/>
      <c r="C13" s="18" t="s">
        <v>146</v>
      </c>
      <c r="D13" s="18" t="s">
        <v>147</v>
      </c>
      <c r="E13" s="75">
        <v>287.73899999999998</v>
      </c>
      <c r="F13" s="75">
        <v>0.66900000000000004</v>
      </c>
      <c r="G13" s="75">
        <v>0.32625367999999999</v>
      </c>
      <c r="H13" s="75">
        <v>1.0411402400000001</v>
      </c>
      <c r="I13" s="75">
        <v>0</v>
      </c>
      <c r="J13" s="75">
        <v>0</v>
      </c>
      <c r="K13" s="75">
        <v>1.36739392</v>
      </c>
      <c r="L13" s="75">
        <v>0</v>
      </c>
      <c r="M13" s="75">
        <v>0</v>
      </c>
      <c r="N13" s="75">
        <v>60.826543370000003</v>
      </c>
      <c r="O13" s="75">
        <v>0.74220860999999161</v>
      </c>
      <c r="P13" s="75">
        <v>61.568751979999995</v>
      </c>
      <c r="Q13" s="75">
        <v>1.93119098</v>
      </c>
      <c r="R13" s="75">
        <v>6.3482188499999994</v>
      </c>
      <c r="S13" s="75">
        <v>10.235431090000001</v>
      </c>
      <c r="T13" s="75">
        <v>31.29080682</v>
      </c>
      <c r="U13" s="75">
        <v>49.805647739999998</v>
      </c>
      <c r="V13" s="75">
        <v>5.8224481500000005</v>
      </c>
      <c r="W13" s="75">
        <v>-2.8</v>
      </c>
      <c r="X13" s="75">
        <v>-0.31762759999999995</v>
      </c>
      <c r="Y13" s="75">
        <v>0.54401424999999903</v>
      </c>
      <c r="Z13" s="75">
        <v>3.2488348</v>
      </c>
      <c r="AA13" s="75">
        <v>0</v>
      </c>
      <c r="AB13" s="75">
        <v>0</v>
      </c>
      <c r="AC13" s="75">
        <v>0</v>
      </c>
      <c r="AD13" s="75">
        <v>0</v>
      </c>
      <c r="AE13" s="75">
        <v>0</v>
      </c>
      <c r="AF13" s="184">
        <v>0</v>
      </c>
      <c r="AG13" s="75"/>
      <c r="AH13" s="11"/>
    </row>
    <row r="14" spans="1:34" ht="12.75" customHeight="1" x14ac:dyDescent="0.3">
      <c r="A14" s="8"/>
      <c r="B14" s="12"/>
      <c r="C14" s="18" t="s">
        <v>148</v>
      </c>
      <c r="D14" s="18" t="s">
        <v>149</v>
      </c>
      <c r="E14" s="75">
        <v>12.656000000000001</v>
      </c>
      <c r="F14" s="75">
        <v>0</v>
      </c>
      <c r="G14" s="75">
        <v>0</v>
      </c>
      <c r="H14" s="75">
        <v>0</v>
      </c>
      <c r="I14" s="75">
        <v>0</v>
      </c>
      <c r="J14" s="75">
        <v>0</v>
      </c>
      <c r="K14" s="75">
        <v>0</v>
      </c>
      <c r="L14" s="75">
        <v>0</v>
      </c>
      <c r="M14" s="75">
        <v>0</v>
      </c>
      <c r="N14" s="75">
        <v>0</v>
      </c>
      <c r="O14" s="75">
        <v>0</v>
      </c>
      <c r="P14" s="75">
        <v>0</v>
      </c>
      <c r="Q14" s="75">
        <v>0</v>
      </c>
      <c r="R14" s="75">
        <v>0</v>
      </c>
      <c r="S14" s="75">
        <v>0</v>
      </c>
      <c r="T14" s="75">
        <v>0</v>
      </c>
      <c r="U14" s="75">
        <v>0</v>
      </c>
      <c r="V14" s="75">
        <v>0</v>
      </c>
      <c r="W14" s="75" t="s">
        <v>37</v>
      </c>
      <c r="X14" s="75">
        <v>0</v>
      </c>
      <c r="Y14" s="75">
        <v>0</v>
      </c>
      <c r="Z14" s="75">
        <v>0</v>
      </c>
      <c r="AA14" s="75">
        <v>0</v>
      </c>
      <c r="AB14" s="75">
        <v>0</v>
      </c>
      <c r="AC14" s="75">
        <v>0</v>
      </c>
      <c r="AD14" s="75">
        <v>0</v>
      </c>
      <c r="AE14" s="75">
        <v>0</v>
      </c>
      <c r="AF14" s="184">
        <v>0</v>
      </c>
      <c r="AG14" s="76"/>
      <c r="AH14" s="11"/>
    </row>
    <row r="15" spans="1:34" ht="12.75" customHeight="1" x14ac:dyDescent="0.3">
      <c r="A15" s="8"/>
      <c r="B15" s="12"/>
      <c r="C15" s="18" t="s">
        <v>150</v>
      </c>
      <c r="D15" s="18" t="s">
        <v>151</v>
      </c>
      <c r="E15" s="75">
        <v>0.873</v>
      </c>
      <c r="F15" s="75">
        <v>5.9779999999999998</v>
      </c>
      <c r="G15" s="75">
        <v>0</v>
      </c>
      <c r="H15" s="75">
        <v>0</v>
      </c>
      <c r="I15" s="75">
        <v>0</v>
      </c>
      <c r="J15" s="75">
        <v>0</v>
      </c>
      <c r="K15" s="75">
        <v>0</v>
      </c>
      <c r="L15" s="75">
        <v>0</v>
      </c>
      <c r="M15" s="75">
        <v>0</v>
      </c>
      <c r="N15" s="75">
        <v>0</v>
      </c>
      <c r="O15" s="75">
        <v>0</v>
      </c>
      <c r="P15" s="75">
        <v>0</v>
      </c>
      <c r="Q15" s="75">
        <v>0</v>
      </c>
      <c r="R15" s="75">
        <v>0</v>
      </c>
      <c r="S15" s="75">
        <v>0</v>
      </c>
      <c r="T15" s="75">
        <v>0</v>
      </c>
      <c r="U15" s="75">
        <v>0</v>
      </c>
      <c r="V15" s="75">
        <v>0</v>
      </c>
      <c r="W15" s="75">
        <v>3.8299498999999999</v>
      </c>
      <c r="X15" s="75">
        <v>2.3791538800000005</v>
      </c>
      <c r="Y15" s="75">
        <v>0.121726980000001</v>
      </c>
      <c r="Z15" s="75">
        <v>6.3308307599999996</v>
      </c>
      <c r="AA15" s="75">
        <v>0.31250988000000002</v>
      </c>
      <c r="AB15" s="75">
        <v>0</v>
      </c>
      <c r="AC15" s="75">
        <v>1.6989816000000002</v>
      </c>
      <c r="AD15" s="75">
        <v>0</v>
      </c>
      <c r="AE15" s="75">
        <v>2.0114914800000001</v>
      </c>
      <c r="AF15" s="184">
        <v>0</v>
      </c>
      <c r="AG15" s="76"/>
      <c r="AH15" s="11"/>
    </row>
    <row r="16" spans="1:34" ht="12.75" customHeight="1" x14ac:dyDescent="0.3">
      <c r="A16" s="8"/>
      <c r="B16" s="12"/>
      <c r="C16" s="77" t="s">
        <v>152</v>
      </c>
      <c r="D16" s="77" t="s">
        <v>153</v>
      </c>
      <c r="E16" s="78">
        <v>952.76732607941494</v>
      </c>
      <c r="F16" s="78">
        <v>1114.8075339759771</v>
      </c>
      <c r="G16" s="78">
        <v>300.23436118523193</v>
      </c>
      <c r="H16" s="78">
        <v>331.17300952476802</v>
      </c>
      <c r="I16" s="78">
        <v>322.4274068632501</v>
      </c>
      <c r="J16" s="78">
        <v>384.30678573674976</v>
      </c>
      <c r="K16" s="78">
        <v>1338.14156331</v>
      </c>
      <c r="L16" s="78">
        <v>355.58472932000001</v>
      </c>
      <c r="M16" s="78">
        <v>452.42906680000004</v>
      </c>
      <c r="N16" s="78">
        <v>408.51915193299999</v>
      </c>
      <c r="O16" s="78">
        <v>533.51099075699995</v>
      </c>
      <c r="P16" s="78">
        <v>1750.0439388099999</v>
      </c>
      <c r="Q16" s="78">
        <v>535.63212298000019</v>
      </c>
      <c r="R16" s="78">
        <v>559.93328099000007</v>
      </c>
      <c r="S16" s="78">
        <v>471.67385852999968</v>
      </c>
      <c r="T16" s="78">
        <v>501.24344371000007</v>
      </c>
      <c r="U16" s="78">
        <v>2068.4827062099998</v>
      </c>
      <c r="V16" s="78">
        <v>462.91261587999992</v>
      </c>
      <c r="W16" s="78">
        <v>551.32269094000003</v>
      </c>
      <c r="X16" s="78">
        <v>587.55492019999951</v>
      </c>
      <c r="Y16" s="78">
        <v>707.65499210000053</v>
      </c>
      <c r="Z16" s="78">
        <v>2309.4452191199998</v>
      </c>
      <c r="AA16" s="78">
        <v>600.62024088999965</v>
      </c>
      <c r="AB16" s="78">
        <v>673.26159904000076</v>
      </c>
      <c r="AC16" s="78">
        <v>777.96039297999926</v>
      </c>
      <c r="AD16" s="78">
        <v>905.71008857999982</v>
      </c>
      <c r="AE16" s="78">
        <v>2957.5523214899995</v>
      </c>
      <c r="AF16" s="185">
        <v>820.22305704000098</v>
      </c>
      <c r="AG16" s="79"/>
      <c r="AH16" s="11"/>
    </row>
    <row r="17" spans="1:38" ht="12.75" customHeight="1" x14ac:dyDescent="0.3">
      <c r="A17" s="8"/>
      <c r="B17" s="12"/>
      <c r="C17" s="12"/>
      <c r="D17" s="12"/>
      <c r="E17" s="80"/>
      <c r="F17" s="80"/>
      <c r="G17" s="80"/>
      <c r="H17" s="80"/>
      <c r="I17" s="80"/>
      <c r="J17" s="80"/>
      <c r="K17" s="80"/>
      <c r="L17" s="81"/>
      <c r="M17" s="81"/>
      <c r="N17" s="81"/>
      <c r="O17" s="81"/>
      <c r="P17" s="82"/>
      <c r="Q17" s="82"/>
      <c r="R17" s="83"/>
      <c r="S17" s="84"/>
      <c r="T17" s="82"/>
      <c r="V17" s="85"/>
      <c r="W17" s="82"/>
      <c r="X17" s="82"/>
      <c r="Y17" s="73"/>
      <c r="Z17" s="73"/>
      <c r="AA17" s="73"/>
      <c r="AB17" s="73"/>
      <c r="AC17" s="73"/>
      <c r="AE17" s="73"/>
      <c r="AG17" s="86"/>
      <c r="AH17" s="11"/>
    </row>
    <row r="18" spans="1:38" ht="12.75" customHeight="1" x14ac:dyDescent="0.3">
      <c r="A18" s="8"/>
      <c r="B18" s="12"/>
      <c r="C18" s="77" t="s">
        <v>154</v>
      </c>
      <c r="D18" s="77" t="s">
        <v>155</v>
      </c>
      <c r="E18" s="78">
        <v>0</v>
      </c>
      <c r="F18" s="78">
        <v>0</v>
      </c>
      <c r="G18" s="78">
        <v>0</v>
      </c>
      <c r="H18" s="78">
        <v>0</v>
      </c>
      <c r="I18" s="78">
        <v>0</v>
      </c>
      <c r="J18" s="78">
        <v>0</v>
      </c>
      <c r="K18" s="78">
        <v>0</v>
      </c>
      <c r="L18" s="78">
        <v>0</v>
      </c>
      <c r="M18" s="78">
        <v>0</v>
      </c>
      <c r="N18" s="78">
        <v>0</v>
      </c>
      <c r="O18" s="78">
        <v>0</v>
      </c>
      <c r="P18" s="78">
        <v>0</v>
      </c>
      <c r="Q18" s="78">
        <v>0</v>
      </c>
      <c r="R18" s="78">
        <v>0</v>
      </c>
      <c r="S18" s="78">
        <v>0</v>
      </c>
      <c r="T18" s="78">
        <v>0</v>
      </c>
      <c r="U18" s="78">
        <v>0</v>
      </c>
      <c r="V18" s="87">
        <v>0</v>
      </c>
      <c r="W18" s="78">
        <v>-73.690997100000232</v>
      </c>
      <c r="X18" s="78">
        <v>-68.978307530000052</v>
      </c>
      <c r="Y18" s="78">
        <v>-55.640244609999897</v>
      </c>
      <c r="Z18" s="78">
        <v>-198.30954924000019</v>
      </c>
      <c r="AA18" s="78">
        <v>-68.083614969999999</v>
      </c>
      <c r="AB18" s="78">
        <v>-105.67620421000015</v>
      </c>
      <c r="AC18" s="78">
        <v>-109.55675314999979</v>
      </c>
      <c r="AD18" s="78">
        <v>-159.00536799391898</v>
      </c>
      <c r="AE18" s="78">
        <v>-442.32194032391891</v>
      </c>
      <c r="AF18" s="179">
        <v>-120.84642713999989</v>
      </c>
      <c r="AG18" s="73"/>
      <c r="AH18" s="11"/>
    </row>
    <row r="19" spans="1:38" ht="12.75" customHeight="1" x14ac:dyDescent="0.3">
      <c r="A19" s="8"/>
      <c r="B19" s="12"/>
      <c r="C19" s="18" t="s">
        <v>156</v>
      </c>
      <c r="D19" s="18" t="s">
        <v>157</v>
      </c>
      <c r="E19" s="88">
        <v>0</v>
      </c>
      <c r="F19" s="88">
        <v>0</v>
      </c>
      <c r="G19" s="88">
        <v>0</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8">
        <v>0</v>
      </c>
      <c r="Y19" s="88">
        <v>0</v>
      </c>
      <c r="Z19" s="88">
        <v>0</v>
      </c>
      <c r="AA19" s="88">
        <v>0</v>
      </c>
      <c r="AB19" s="88">
        <v>0</v>
      </c>
      <c r="AC19" s="88">
        <v>0.39526291470000002</v>
      </c>
      <c r="AD19" s="88">
        <v>0</v>
      </c>
      <c r="AE19" s="88">
        <v>0.39526291470000002</v>
      </c>
      <c r="AF19" s="178">
        <v>0</v>
      </c>
      <c r="AG19" s="76"/>
      <c r="AH19" s="11"/>
    </row>
    <row r="20" spans="1:38" ht="12.75" customHeight="1" x14ac:dyDescent="0.3">
      <c r="A20" s="8"/>
      <c r="B20" s="12"/>
      <c r="C20" s="18" t="s">
        <v>158</v>
      </c>
      <c r="D20" s="18" t="s">
        <v>159</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89">
        <v>0</v>
      </c>
      <c r="W20" s="75">
        <v>6.5505300000000002</v>
      </c>
      <c r="X20" s="75">
        <v>16.600000000000001</v>
      </c>
      <c r="Y20" s="75">
        <v>10.841014592518704</v>
      </c>
      <c r="Z20" s="75">
        <v>33.991544592518707</v>
      </c>
      <c r="AA20" s="75">
        <v>-7.4761504160918646</v>
      </c>
      <c r="AB20" s="75">
        <v>9.096822056755137</v>
      </c>
      <c r="AC20" s="75">
        <v>5.9552620997643197</v>
      </c>
      <c r="AD20" s="75">
        <v>6.3341032415549998</v>
      </c>
      <c r="AE20" s="75">
        <v>13.9100369819826</v>
      </c>
      <c r="AF20" s="180">
        <v>3.2998459218340002</v>
      </c>
      <c r="AG20" s="76"/>
      <c r="AH20" s="11"/>
    </row>
    <row r="21" spans="1:38" ht="12.75" customHeight="1" x14ac:dyDescent="0.3">
      <c r="A21" s="8"/>
      <c r="B21" s="12"/>
      <c r="C21" s="18" t="s">
        <v>160</v>
      </c>
      <c r="D21" s="18" t="s">
        <v>161</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89">
        <v>0</v>
      </c>
      <c r="W21" s="75">
        <v>0</v>
      </c>
      <c r="X21" s="75">
        <v>2.14</v>
      </c>
      <c r="Y21" s="75">
        <v>2.6606711585034319</v>
      </c>
      <c r="Z21" s="75">
        <v>4.8006711585034321</v>
      </c>
      <c r="AA21" s="75">
        <v>1.792394290487521</v>
      </c>
      <c r="AB21" s="75">
        <v>2.9764398653915811</v>
      </c>
      <c r="AC21" s="75">
        <v>1.4018134210042852</v>
      </c>
      <c r="AD21" s="75">
        <v>1.584971743111</v>
      </c>
      <c r="AE21" s="75">
        <v>7.7556193199943868</v>
      </c>
      <c r="AF21" s="180">
        <v>2.8884018881439997</v>
      </c>
      <c r="AG21" s="76"/>
      <c r="AH21" s="11"/>
    </row>
    <row r="22" spans="1:38" ht="12.75" customHeight="1" x14ac:dyDescent="0.3">
      <c r="A22" s="8"/>
      <c r="B22" s="12"/>
      <c r="C22" s="18" t="s">
        <v>162</v>
      </c>
      <c r="D22" s="18" t="s">
        <v>163</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2.7490393074739701</v>
      </c>
      <c r="Z22" s="75">
        <v>2.7490393074739701</v>
      </c>
      <c r="AA22" s="75">
        <v>4.0833285264650003</v>
      </c>
      <c r="AB22" s="75">
        <v>0.78986943875000004</v>
      </c>
      <c r="AC22" s="75">
        <v>0.80979419999999991</v>
      </c>
      <c r="AD22" s="75">
        <v>0</v>
      </c>
      <c r="AE22" s="75">
        <v>5.6829921652150004</v>
      </c>
      <c r="AF22" s="180">
        <v>0.50907127357199999</v>
      </c>
      <c r="AG22" s="76"/>
      <c r="AH22" s="11"/>
    </row>
    <row r="23" spans="1:38" ht="15.75" customHeight="1" x14ac:dyDescent="0.3">
      <c r="A23" s="8"/>
      <c r="B23" s="12"/>
      <c r="C23" s="77" t="s">
        <v>164</v>
      </c>
      <c r="D23" s="77" t="s">
        <v>165</v>
      </c>
      <c r="E23" s="78">
        <v>0</v>
      </c>
      <c r="F23" s="78">
        <v>0</v>
      </c>
      <c r="G23" s="78">
        <v>0</v>
      </c>
      <c r="H23" s="78">
        <v>0</v>
      </c>
      <c r="I23" s="78">
        <v>0</v>
      </c>
      <c r="J23" s="78">
        <v>0</v>
      </c>
      <c r="K23" s="78">
        <v>0</v>
      </c>
      <c r="L23" s="78">
        <v>0</v>
      </c>
      <c r="M23" s="78">
        <v>0</v>
      </c>
      <c r="N23" s="78">
        <v>0</v>
      </c>
      <c r="O23" s="78">
        <v>0</v>
      </c>
      <c r="P23" s="78">
        <v>0</v>
      </c>
      <c r="Q23" s="78">
        <v>0</v>
      </c>
      <c r="R23" s="78">
        <v>0</v>
      </c>
      <c r="S23" s="78">
        <v>0</v>
      </c>
      <c r="T23" s="78">
        <v>0</v>
      </c>
      <c r="U23" s="78">
        <v>0</v>
      </c>
      <c r="V23" s="87">
        <v>0</v>
      </c>
      <c r="W23" s="78">
        <v>-67.140467100000237</v>
      </c>
      <c r="X23" s="78">
        <v>-50.23830753000005</v>
      </c>
      <c r="Y23" s="78">
        <v>-39.389519551503788</v>
      </c>
      <c r="Z23" s="78">
        <v>-156.76829418150407</v>
      </c>
      <c r="AA23" s="78">
        <v>-69.684042569139351</v>
      </c>
      <c r="AB23" s="78">
        <v>-92.81307284910342</v>
      </c>
      <c r="AC23" s="78">
        <v>-100.99462051453118</v>
      </c>
      <c r="AD23" s="78">
        <v>-151.08629300925298</v>
      </c>
      <c r="AE23" s="78">
        <v>-414.57802894202689</v>
      </c>
      <c r="AF23" s="179">
        <v>-114.14910805644988</v>
      </c>
      <c r="AG23" s="73"/>
      <c r="AH23" s="11"/>
      <c r="AI23" s="199"/>
      <c r="AJ23" s="199"/>
      <c r="AK23" s="199"/>
      <c r="AL23" s="199"/>
    </row>
    <row r="24" spans="1:38" ht="12.75" customHeight="1" x14ac:dyDescent="0.3">
      <c r="A24" s="8"/>
      <c r="B24" s="12"/>
      <c r="C24" s="12"/>
      <c r="D24" s="12"/>
      <c r="E24" s="80"/>
      <c r="F24" s="80"/>
      <c r="G24" s="80"/>
      <c r="H24" s="80"/>
      <c r="I24" s="80"/>
      <c r="J24" s="80"/>
      <c r="K24" s="80"/>
      <c r="L24" s="81"/>
      <c r="M24" s="81"/>
      <c r="N24" s="81"/>
      <c r="O24" s="81"/>
      <c r="P24" s="82"/>
      <c r="Q24" s="82"/>
      <c r="R24" s="83"/>
      <c r="S24" s="84"/>
      <c r="T24" s="82"/>
      <c r="U24" s="85"/>
      <c r="V24" s="85"/>
      <c r="W24" s="82"/>
      <c r="X24" s="82"/>
      <c r="Y24" s="73"/>
      <c r="Z24" s="73"/>
      <c r="AA24" s="73"/>
      <c r="AB24" s="73"/>
      <c r="AC24" s="73"/>
      <c r="AD24" s="90"/>
      <c r="AE24" s="73"/>
      <c r="AF24" s="90"/>
      <c r="AG24" s="86"/>
      <c r="AH24" s="11"/>
    </row>
    <row r="25" spans="1:38" ht="15.75" customHeight="1" x14ac:dyDescent="0.3">
      <c r="A25" s="8"/>
      <c r="B25" s="12"/>
      <c r="C25" s="77" t="s">
        <v>166</v>
      </c>
      <c r="D25" s="77" t="s">
        <v>167</v>
      </c>
      <c r="E25" s="78">
        <v>0</v>
      </c>
      <c r="F25" s="78">
        <v>0</v>
      </c>
      <c r="G25" s="78">
        <v>0</v>
      </c>
      <c r="H25" s="78">
        <v>0</v>
      </c>
      <c r="I25" s="78">
        <v>0</v>
      </c>
      <c r="J25" s="78">
        <v>0</v>
      </c>
      <c r="K25" s="78">
        <v>0</v>
      </c>
      <c r="L25" s="78">
        <v>0</v>
      </c>
      <c r="M25" s="78">
        <v>0</v>
      </c>
      <c r="N25" s="78">
        <v>0</v>
      </c>
      <c r="O25" s="78">
        <v>0</v>
      </c>
      <c r="P25" s="78">
        <v>0</v>
      </c>
      <c r="Q25" s="78">
        <v>0</v>
      </c>
      <c r="R25" s="78">
        <v>0</v>
      </c>
      <c r="S25" s="78">
        <v>0</v>
      </c>
      <c r="T25" s="78">
        <v>0</v>
      </c>
      <c r="U25" s="78">
        <v>0</v>
      </c>
      <c r="V25" s="87">
        <v>0</v>
      </c>
      <c r="W25" s="78">
        <v>0</v>
      </c>
      <c r="X25" s="78">
        <v>0</v>
      </c>
      <c r="Y25" s="78">
        <v>0</v>
      </c>
      <c r="Z25" s="78">
        <v>0</v>
      </c>
      <c r="AA25" s="78">
        <v>0</v>
      </c>
      <c r="AB25" s="78">
        <v>0</v>
      </c>
      <c r="AC25" s="78">
        <v>-7.2548699999999994E-2</v>
      </c>
      <c r="AD25" s="78">
        <v>-2.8187793057500299</v>
      </c>
      <c r="AE25" s="78">
        <v>-2.8913280057500299</v>
      </c>
      <c r="AF25" s="181">
        <v>0.112350789999192</v>
      </c>
      <c r="AG25" s="73"/>
      <c r="AH25" s="11"/>
    </row>
    <row r="26" spans="1:38" ht="12.75" customHeight="1" x14ac:dyDescent="0.3">
      <c r="A26" s="8"/>
      <c r="B26" s="12"/>
      <c r="C26" s="12"/>
      <c r="D26" s="12"/>
      <c r="E26" s="80"/>
      <c r="F26" s="80"/>
      <c r="G26" s="80"/>
      <c r="H26" s="80"/>
      <c r="I26" s="80"/>
      <c r="J26" s="80"/>
      <c r="K26" s="80"/>
      <c r="L26" s="81"/>
      <c r="M26" s="81"/>
      <c r="N26" s="81"/>
      <c r="O26" s="81"/>
      <c r="P26" s="82"/>
      <c r="Q26" s="82"/>
      <c r="R26" s="83"/>
      <c r="S26" s="84"/>
      <c r="T26" s="82"/>
      <c r="U26" s="85"/>
      <c r="V26" s="85"/>
      <c r="W26" s="82"/>
      <c r="X26" s="82"/>
      <c r="Y26" s="73"/>
      <c r="Z26" s="73"/>
      <c r="AA26" s="73"/>
      <c r="AB26" s="73"/>
      <c r="AC26" s="73"/>
      <c r="AD26" s="85"/>
      <c r="AE26" s="73"/>
      <c r="AF26" s="182"/>
      <c r="AG26" s="86"/>
      <c r="AH26" s="11"/>
    </row>
    <row r="27" spans="1:38" ht="12.75" customHeight="1" x14ac:dyDescent="0.3">
      <c r="A27" s="8"/>
      <c r="B27" s="12"/>
      <c r="C27" s="77" t="s">
        <v>168</v>
      </c>
      <c r="D27" s="77" t="s">
        <v>169</v>
      </c>
      <c r="E27" s="78">
        <v>952.76732607941494</v>
      </c>
      <c r="F27" s="78">
        <v>1114.8075339759771</v>
      </c>
      <c r="G27" s="78">
        <v>300.23436118523193</v>
      </c>
      <c r="H27" s="78">
        <v>331.17300952476802</v>
      </c>
      <c r="I27" s="78">
        <v>322.4274068632501</v>
      </c>
      <c r="J27" s="78">
        <v>384.30678573674976</v>
      </c>
      <c r="K27" s="78">
        <v>1338.14156331</v>
      </c>
      <c r="L27" s="78">
        <v>355.58472932000001</v>
      </c>
      <c r="M27" s="78">
        <v>452.42906680000004</v>
      </c>
      <c r="N27" s="78">
        <v>408.51915193299999</v>
      </c>
      <c r="O27" s="78">
        <v>533.51099075699995</v>
      </c>
      <c r="P27" s="78">
        <v>1750.0439388099999</v>
      </c>
      <c r="Q27" s="78">
        <v>535.63212298000019</v>
      </c>
      <c r="R27" s="78">
        <v>559.93328099000007</v>
      </c>
      <c r="S27" s="78">
        <v>471.67385852999968</v>
      </c>
      <c r="T27" s="78">
        <v>501.24344371000007</v>
      </c>
      <c r="U27" s="78">
        <v>2068.4827062099998</v>
      </c>
      <c r="V27" s="78">
        <v>462.91261587999992</v>
      </c>
      <c r="W27" s="78">
        <v>484.18222383999978</v>
      </c>
      <c r="X27" s="78">
        <v>537.31661266999947</v>
      </c>
      <c r="Y27" s="78">
        <v>668.26547254849675</v>
      </c>
      <c r="Z27" s="78">
        <v>2152.6769249384956</v>
      </c>
      <c r="AA27" s="78">
        <v>530.93619832086029</v>
      </c>
      <c r="AB27" s="78">
        <v>580.44852619089738</v>
      </c>
      <c r="AC27" s="78">
        <v>676.89322376546806</v>
      </c>
      <c r="AD27" s="78">
        <v>751.80501626499677</v>
      </c>
      <c r="AE27" s="78">
        <v>2540.0829645422227</v>
      </c>
      <c r="AF27" s="181">
        <v>706.1862997735501</v>
      </c>
      <c r="AG27" s="73"/>
      <c r="AH27" s="11"/>
    </row>
    <row r="28" spans="1:38" ht="12.75" customHeight="1" x14ac:dyDescent="0.3">
      <c r="A28" s="8"/>
      <c r="B28" s="12"/>
      <c r="C28" s="12"/>
      <c r="D28" s="12"/>
      <c r="E28" s="80"/>
      <c r="F28" s="80"/>
      <c r="G28" s="80"/>
      <c r="H28" s="80"/>
      <c r="I28" s="80"/>
      <c r="J28" s="80"/>
      <c r="K28" s="80"/>
      <c r="L28" s="81"/>
      <c r="M28" s="81"/>
      <c r="N28" s="81"/>
      <c r="O28" s="81"/>
      <c r="P28" s="82"/>
      <c r="Q28" s="82"/>
      <c r="R28" s="83"/>
      <c r="S28" s="84"/>
      <c r="T28" s="91"/>
      <c r="U28" s="91"/>
      <c r="V28" s="91"/>
      <c r="W28" s="91"/>
      <c r="X28" s="91"/>
      <c r="Y28" s="91"/>
      <c r="Z28" s="91"/>
      <c r="AA28" s="91"/>
      <c r="AB28" s="91"/>
      <c r="AC28" s="91"/>
      <c r="AD28" s="91"/>
      <c r="AE28" s="91"/>
      <c r="AF28" s="91"/>
      <c r="AG28" s="86"/>
      <c r="AH28" s="11"/>
    </row>
    <row r="29" spans="1:38" ht="12.75" customHeight="1" x14ac:dyDescent="0.3">
      <c r="A29" s="8"/>
      <c r="B29" s="12"/>
      <c r="C29" s="12"/>
      <c r="D29" s="12"/>
      <c r="E29" s="80"/>
      <c r="F29" s="80"/>
      <c r="G29" s="80"/>
      <c r="H29" s="80"/>
      <c r="I29" s="80"/>
      <c r="J29" s="80"/>
      <c r="K29" s="80"/>
      <c r="L29" s="81"/>
      <c r="M29" s="81"/>
      <c r="N29" s="81"/>
      <c r="O29" s="81"/>
      <c r="P29" s="82"/>
      <c r="Q29" s="82"/>
      <c r="R29" s="83"/>
      <c r="S29" s="84"/>
      <c r="T29" s="91"/>
      <c r="U29" s="84"/>
      <c r="V29" s="91"/>
      <c r="W29" s="91"/>
      <c r="X29" s="91"/>
      <c r="Y29" s="91"/>
      <c r="Z29" s="91"/>
      <c r="AA29" s="91"/>
      <c r="AB29" s="91"/>
      <c r="AC29" s="91"/>
      <c r="AD29" s="92"/>
      <c r="AE29" s="91"/>
      <c r="AF29" s="91"/>
      <c r="AG29" s="82"/>
      <c r="AH29" s="11"/>
    </row>
    <row r="30" spans="1:38" ht="12.75" customHeight="1" x14ac:dyDescent="0.3">
      <c r="A30" s="8"/>
      <c r="B30" s="12"/>
      <c r="C30" s="93" t="s">
        <v>74</v>
      </c>
      <c r="D30" s="52"/>
      <c r="E30" s="94"/>
      <c r="F30" s="94"/>
      <c r="G30" s="94"/>
      <c r="H30" s="94"/>
      <c r="I30" s="94"/>
      <c r="J30" s="94"/>
      <c r="K30" s="94"/>
      <c r="L30" s="94"/>
      <c r="M30" s="94"/>
      <c r="N30" s="81"/>
      <c r="O30" s="81"/>
      <c r="P30" s="82"/>
      <c r="Q30" s="82"/>
      <c r="R30" s="83"/>
      <c r="S30" s="82"/>
      <c r="T30" s="91"/>
      <c r="U30" s="84"/>
      <c r="V30" s="91"/>
      <c r="W30" s="91"/>
      <c r="X30" s="91"/>
      <c r="Y30" s="91"/>
      <c r="Z30" s="91"/>
      <c r="AA30" s="91"/>
      <c r="AB30" s="91"/>
      <c r="AC30" s="91"/>
      <c r="AD30" s="84"/>
      <c r="AE30" s="91"/>
      <c r="AF30" s="91"/>
      <c r="AG30" s="82"/>
      <c r="AH30" s="11"/>
    </row>
    <row r="31" spans="1:38" ht="12.75" customHeight="1" x14ac:dyDescent="0.3">
      <c r="A31" s="8"/>
      <c r="B31" s="12"/>
      <c r="C31" s="95" t="s">
        <v>170</v>
      </c>
      <c r="D31" s="12"/>
      <c r="E31" s="96"/>
      <c r="F31" s="96"/>
      <c r="G31" s="82"/>
      <c r="H31" s="82"/>
      <c r="I31" s="82"/>
      <c r="J31" s="82"/>
      <c r="K31" s="82"/>
      <c r="L31" s="82"/>
      <c r="M31" s="82"/>
      <c r="N31" s="94"/>
      <c r="O31" s="94"/>
      <c r="P31" s="94"/>
      <c r="Q31" s="94"/>
      <c r="R31" s="97"/>
      <c r="S31" s="94"/>
      <c r="T31" s="94"/>
      <c r="U31" s="84"/>
      <c r="V31" s="98"/>
      <c r="W31" s="94"/>
      <c r="X31" s="94"/>
      <c r="Y31" s="94"/>
      <c r="Z31" s="94"/>
      <c r="AA31" s="94"/>
      <c r="AB31" s="94"/>
      <c r="AC31" s="94"/>
      <c r="AD31" s="84"/>
      <c r="AE31" s="94"/>
      <c r="AF31" s="94"/>
      <c r="AG31" s="94"/>
      <c r="AH31" s="11"/>
    </row>
    <row r="32" spans="1:38" ht="12.75" customHeight="1" x14ac:dyDescent="0.3">
      <c r="A32" s="8"/>
      <c r="B32" s="12"/>
      <c r="C32" s="95" t="s">
        <v>171</v>
      </c>
      <c r="D32" s="12"/>
      <c r="E32" s="99"/>
      <c r="F32" s="99"/>
      <c r="G32" s="82"/>
      <c r="H32" s="82"/>
      <c r="I32" s="82"/>
      <c r="J32" s="82"/>
      <c r="K32" s="82"/>
      <c r="L32" s="82"/>
      <c r="M32" s="82"/>
      <c r="N32" s="82"/>
      <c r="O32" s="82"/>
      <c r="P32" s="82"/>
      <c r="Q32" s="82"/>
      <c r="R32" s="83"/>
      <c r="S32" s="82"/>
      <c r="T32" s="82"/>
      <c r="U32" s="84"/>
      <c r="V32" s="82"/>
      <c r="W32" s="82"/>
      <c r="X32" s="82"/>
      <c r="Y32" s="82"/>
      <c r="Z32" s="82"/>
      <c r="AA32" s="82"/>
      <c r="AB32" s="82"/>
      <c r="AC32" s="82"/>
      <c r="AD32" s="84"/>
      <c r="AE32" s="82"/>
      <c r="AF32" s="82"/>
      <c r="AG32" s="82"/>
      <c r="AH32" s="11"/>
    </row>
    <row r="33" spans="1:34" ht="12.75" customHeight="1" x14ac:dyDescent="0.3">
      <c r="A33" s="8"/>
      <c r="B33" s="63"/>
      <c r="C33" s="95" t="s">
        <v>172</v>
      </c>
      <c r="D33" s="63"/>
      <c r="E33" s="63"/>
      <c r="F33" s="63"/>
      <c r="G33" s="63"/>
      <c r="H33" s="63"/>
      <c r="I33" s="63"/>
      <c r="J33" s="63"/>
      <c r="K33" s="63"/>
      <c r="L33" s="63"/>
      <c r="M33" s="63"/>
      <c r="N33" s="63"/>
      <c r="O33" s="63"/>
      <c r="P33" s="63"/>
      <c r="Q33" s="63"/>
      <c r="R33" s="63"/>
      <c r="S33" s="63"/>
      <c r="T33" s="63"/>
      <c r="U33" s="100"/>
      <c r="V33" s="63"/>
      <c r="W33" s="63"/>
      <c r="X33" s="63"/>
      <c r="Y33" s="63"/>
      <c r="Z33" s="63"/>
      <c r="AA33" s="63"/>
      <c r="AB33" s="63"/>
      <c r="AC33" s="63"/>
      <c r="AD33" s="100"/>
      <c r="AE33" s="63"/>
      <c r="AF33" s="173"/>
      <c r="AG33" s="63"/>
      <c r="AH33" s="11"/>
    </row>
    <row r="34" spans="1:34" ht="12.75" customHeight="1" x14ac:dyDescent="0.3">
      <c r="A34" s="8"/>
      <c r="B34" s="63"/>
      <c r="C34" s="95" t="s">
        <v>173</v>
      </c>
      <c r="D34" s="63"/>
      <c r="E34" s="63"/>
      <c r="F34" s="63"/>
      <c r="G34" s="63"/>
      <c r="H34" s="63"/>
      <c r="I34" s="63"/>
      <c r="J34" s="63"/>
      <c r="K34" s="63"/>
      <c r="L34" s="63"/>
      <c r="M34" s="63"/>
      <c r="N34" s="63"/>
      <c r="O34" s="63"/>
      <c r="P34" s="63"/>
      <c r="Q34" s="63"/>
      <c r="R34" s="63"/>
      <c r="S34" s="63"/>
      <c r="T34" s="63"/>
      <c r="U34" s="84"/>
      <c r="V34" s="63"/>
      <c r="W34" s="63"/>
      <c r="X34" s="63"/>
      <c r="Y34" s="63"/>
      <c r="Z34" s="44"/>
      <c r="AA34" s="44"/>
      <c r="AB34" s="44"/>
      <c r="AC34" s="44"/>
      <c r="AD34" s="92"/>
      <c r="AE34" s="44"/>
      <c r="AF34" s="174"/>
      <c r="AG34" s="63"/>
      <c r="AH34" s="11"/>
    </row>
    <row r="35" spans="1:34" ht="12.75" customHeight="1" x14ac:dyDescent="0.3">
      <c r="A35" s="8"/>
      <c r="B35" s="12"/>
      <c r="C35" s="95" t="s">
        <v>174</v>
      </c>
      <c r="D35" s="12"/>
      <c r="E35" s="80"/>
      <c r="F35" s="80"/>
      <c r="G35" s="80"/>
      <c r="H35" s="80"/>
      <c r="I35" s="80"/>
      <c r="J35" s="80"/>
      <c r="K35" s="80"/>
      <c r="L35" s="80"/>
      <c r="M35" s="80"/>
      <c r="N35" s="80"/>
      <c r="O35" s="80"/>
      <c r="P35" s="80"/>
      <c r="Q35" s="80"/>
      <c r="R35" s="97"/>
      <c r="S35" s="80"/>
      <c r="T35" s="80"/>
      <c r="U35" s="84"/>
      <c r="V35" s="80"/>
      <c r="W35" s="80"/>
      <c r="X35" s="80"/>
      <c r="Y35" s="80"/>
      <c r="Z35" s="80"/>
      <c r="AA35" s="80"/>
      <c r="AB35" s="80"/>
      <c r="AC35" s="80"/>
      <c r="AD35" s="84"/>
      <c r="AE35" s="80"/>
      <c r="AF35" s="80"/>
      <c r="AG35" s="80"/>
      <c r="AH35" s="11"/>
    </row>
    <row r="36" spans="1:34" ht="12.75" customHeight="1" x14ac:dyDescent="0.3">
      <c r="A36" s="8"/>
      <c r="B36" s="12"/>
      <c r="C36" s="95" t="s">
        <v>175</v>
      </c>
      <c r="D36" s="12"/>
      <c r="E36" s="80"/>
      <c r="F36" s="80"/>
      <c r="G36" s="80"/>
      <c r="H36" s="80"/>
      <c r="I36" s="80"/>
      <c r="J36" s="80"/>
      <c r="K36" s="80"/>
      <c r="L36" s="80"/>
      <c r="M36" s="80"/>
      <c r="N36" s="80"/>
      <c r="O36" s="80"/>
      <c r="P36" s="80"/>
      <c r="Q36" s="80"/>
      <c r="R36" s="97"/>
      <c r="S36" s="80"/>
      <c r="T36" s="80"/>
      <c r="U36" s="84"/>
      <c r="V36" s="80"/>
      <c r="W36" s="80"/>
      <c r="X36" s="80"/>
      <c r="Y36" s="80"/>
      <c r="Z36" s="80"/>
      <c r="AA36" s="80"/>
      <c r="AB36" s="80"/>
      <c r="AC36" s="80"/>
      <c r="AD36" s="84"/>
      <c r="AE36" s="80"/>
      <c r="AF36" s="80"/>
      <c r="AG36" s="80"/>
      <c r="AH36" s="11"/>
    </row>
    <row r="37" spans="1:34" ht="12.75" customHeight="1" x14ac:dyDescent="0.3">
      <c r="A37" s="8"/>
      <c r="B37" s="12"/>
      <c r="C37" s="95" t="s">
        <v>176</v>
      </c>
      <c r="D37" s="12"/>
      <c r="E37" s="80"/>
      <c r="F37" s="80"/>
      <c r="G37" s="80"/>
      <c r="H37" s="80"/>
      <c r="I37" s="80"/>
      <c r="J37" s="80"/>
      <c r="K37" s="80"/>
      <c r="L37" s="80"/>
      <c r="M37" s="80"/>
      <c r="N37" s="80"/>
      <c r="O37" s="80"/>
      <c r="P37" s="80"/>
      <c r="Q37" s="80"/>
      <c r="R37" s="97"/>
      <c r="S37" s="80"/>
      <c r="T37" s="80"/>
      <c r="U37" s="100"/>
      <c r="V37" s="80"/>
      <c r="W37" s="80"/>
      <c r="X37" s="80"/>
      <c r="Y37" s="80"/>
      <c r="Z37" s="80"/>
      <c r="AA37" s="80"/>
      <c r="AB37" s="80"/>
      <c r="AC37" s="80"/>
      <c r="AD37" s="100"/>
      <c r="AE37" s="80"/>
      <c r="AF37" s="80"/>
      <c r="AG37" s="80"/>
      <c r="AH37" s="11"/>
    </row>
    <row r="38" spans="1:34" ht="12.75" customHeight="1" x14ac:dyDescent="0.3">
      <c r="A38" s="8"/>
      <c r="B38" s="12"/>
      <c r="C38" s="95" t="s">
        <v>558</v>
      </c>
      <c r="D38" s="12"/>
      <c r="E38" s="80"/>
      <c r="F38" s="80"/>
      <c r="G38" s="80"/>
      <c r="H38" s="80"/>
      <c r="I38" s="80"/>
      <c r="J38" s="80"/>
      <c r="K38" s="80"/>
      <c r="L38" s="80"/>
      <c r="M38" s="80"/>
      <c r="N38" s="80"/>
      <c r="O38" s="80"/>
      <c r="P38" s="80"/>
      <c r="Q38" s="80"/>
      <c r="R38" s="97"/>
      <c r="S38" s="80"/>
      <c r="T38" s="80"/>
      <c r="U38" s="100"/>
      <c r="V38" s="80"/>
      <c r="W38" s="80"/>
      <c r="X38" s="80"/>
      <c r="Y38" s="80"/>
      <c r="Z38" s="80"/>
      <c r="AA38" s="80"/>
      <c r="AB38" s="80"/>
      <c r="AC38" s="80"/>
      <c r="AD38" s="100"/>
      <c r="AE38" s="80"/>
      <c r="AF38" s="80"/>
      <c r="AG38" s="80"/>
      <c r="AH38" s="11"/>
    </row>
    <row r="39" spans="1:34" ht="12.75" customHeight="1" x14ac:dyDescent="0.3">
      <c r="A39" s="8"/>
      <c r="B39" s="12"/>
      <c r="C39" s="95" t="s">
        <v>177</v>
      </c>
      <c r="D39" s="12"/>
      <c r="E39" s="80"/>
      <c r="F39" s="80"/>
      <c r="G39" s="80"/>
      <c r="H39" s="80"/>
      <c r="I39" s="80"/>
      <c r="J39" s="80"/>
      <c r="K39" s="80"/>
      <c r="L39" s="80"/>
      <c r="M39" s="80"/>
      <c r="N39" s="80"/>
      <c r="O39" s="80"/>
      <c r="P39" s="80"/>
      <c r="Q39" s="80"/>
      <c r="R39" s="97"/>
      <c r="S39" s="80"/>
      <c r="T39" s="80"/>
      <c r="U39" s="84"/>
      <c r="V39" s="80"/>
      <c r="W39" s="80"/>
      <c r="X39" s="80"/>
      <c r="Y39" s="80"/>
      <c r="Z39" s="80"/>
      <c r="AA39" s="80"/>
      <c r="AB39" s="80"/>
      <c r="AC39" s="80"/>
      <c r="AD39" s="84"/>
      <c r="AE39" s="80"/>
      <c r="AF39" s="80"/>
      <c r="AG39" s="80"/>
      <c r="AH39" s="11"/>
    </row>
    <row r="40" spans="1:34" ht="12.75" customHeight="1" x14ac:dyDescent="0.3">
      <c r="A40" s="8"/>
      <c r="B40" s="12"/>
      <c r="C40" s="101" t="s">
        <v>178</v>
      </c>
      <c r="D40" s="42"/>
      <c r="E40" s="80"/>
      <c r="F40" s="80"/>
      <c r="G40" s="80"/>
      <c r="H40" s="80"/>
      <c r="I40" s="80"/>
      <c r="J40" s="80"/>
      <c r="K40" s="80"/>
      <c r="L40" s="80"/>
      <c r="M40" s="80"/>
      <c r="N40" s="80"/>
      <c r="O40" s="80"/>
      <c r="P40" s="80"/>
      <c r="Q40" s="80"/>
      <c r="R40" s="97"/>
      <c r="S40" s="80"/>
      <c r="T40" s="80"/>
      <c r="U40" s="100"/>
      <c r="V40" s="80"/>
      <c r="W40" s="80"/>
      <c r="X40" s="80"/>
      <c r="Y40" s="80"/>
      <c r="Z40" s="80"/>
      <c r="AA40" s="80"/>
      <c r="AB40" s="80"/>
      <c r="AC40" s="80"/>
      <c r="AD40" s="100"/>
      <c r="AE40" s="80"/>
      <c r="AF40" s="80"/>
      <c r="AG40" s="80"/>
      <c r="AH40" s="11"/>
    </row>
    <row r="41" spans="1:34" ht="12.75" customHeight="1" x14ac:dyDescent="0.3">
      <c r="A41" s="8"/>
      <c r="B41" s="12"/>
      <c r="C41" s="101" t="s">
        <v>179</v>
      </c>
      <c r="D41" s="42"/>
      <c r="E41" s="80"/>
      <c r="F41" s="80"/>
      <c r="G41" s="80"/>
      <c r="H41" s="80"/>
      <c r="I41" s="80"/>
      <c r="J41" s="80"/>
      <c r="K41" s="80"/>
      <c r="L41" s="80"/>
      <c r="M41" s="80"/>
      <c r="N41" s="80"/>
      <c r="O41" s="80"/>
      <c r="P41" s="80"/>
      <c r="Q41" s="80"/>
      <c r="R41" s="97"/>
      <c r="S41" s="80"/>
      <c r="T41" s="80"/>
      <c r="U41" s="100"/>
      <c r="V41" s="80"/>
      <c r="W41" s="80"/>
      <c r="X41" s="80"/>
      <c r="Y41" s="80"/>
      <c r="Z41" s="80"/>
      <c r="AA41" s="80"/>
      <c r="AB41" s="80"/>
      <c r="AC41" s="80"/>
      <c r="AD41" s="100"/>
      <c r="AE41" s="80"/>
      <c r="AF41" s="80"/>
      <c r="AG41" s="80"/>
      <c r="AH41" s="11"/>
    </row>
    <row r="42" spans="1:34" ht="12.75" customHeight="1" x14ac:dyDescent="0.3">
      <c r="A42" s="8"/>
      <c r="B42" s="12"/>
      <c r="C42" s="101" t="s">
        <v>180</v>
      </c>
      <c r="D42" s="12"/>
      <c r="E42" s="80"/>
      <c r="F42" s="80"/>
      <c r="G42" s="80"/>
      <c r="H42" s="80"/>
      <c r="I42" s="80"/>
      <c r="J42" s="80"/>
      <c r="K42" s="80"/>
      <c r="L42" s="80"/>
      <c r="M42" s="80"/>
      <c r="N42" s="80"/>
      <c r="O42" s="80"/>
      <c r="P42" s="80"/>
      <c r="Q42" s="80"/>
      <c r="R42" s="97"/>
      <c r="S42" s="80"/>
      <c r="T42" s="80"/>
      <c r="U42" s="100"/>
      <c r="V42" s="80"/>
      <c r="W42" s="80"/>
      <c r="X42" s="80"/>
      <c r="Y42" s="80"/>
      <c r="Z42" s="80"/>
      <c r="AA42" s="80"/>
      <c r="AB42" s="80"/>
      <c r="AC42" s="80"/>
      <c r="AD42" s="100"/>
      <c r="AE42" s="80"/>
      <c r="AF42" s="80"/>
      <c r="AG42" s="80"/>
      <c r="AH42" s="11"/>
    </row>
    <row r="43" spans="1:34" ht="12.75" customHeight="1" x14ac:dyDescent="0.3">
      <c r="A43" s="8"/>
      <c r="B43" s="12"/>
      <c r="C43" s="95" t="s">
        <v>181</v>
      </c>
      <c r="D43" s="42"/>
      <c r="E43" s="80"/>
      <c r="F43" s="80"/>
      <c r="G43" s="80"/>
      <c r="H43" s="80"/>
      <c r="I43" s="80"/>
      <c r="J43" s="80"/>
      <c r="K43" s="80"/>
      <c r="L43" s="80"/>
      <c r="M43" s="80"/>
      <c r="N43" s="80"/>
      <c r="O43" s="80"/>
      <c r="P43" s="80"/>
      <c r="Q43" s="80"/>
      <c r="R43" s="97"/>
      <c r="S43" s="80"/>
      <c r="T43" s="80"/>
      <c r="U43" s="100"/>
      <c r="V43" s="80"/>
      <c r="W43" s="80"/>
      <c r="X43" s="80"/>
      <c r="Y43" s="80"/>
      <c r="Z43" s="80"/>
      <c r="AA43" s="80"/>
      <c r="AB43" s="80"/>
      <c r="AC43" s="80"/>
      <c r="AD43" s="100"/>
      <c r="AE43" s="80"/>
      <c r="AF43" s="80"/>
      <c r="AG43" s="80"/>
      <c r="AH43" s="11"/>
    </row>
    <row r="44" spans="1:34" ht="12.75" customHeight="1" x14ac:dyDescent="0.3">
      <c r="A44" s="8"/>
      <c r="B44" s="12"/>
      <c r="C44" s="95"/>
      <c r="D44" s="12"/>
      <c r="E44" s="80"/>
      <c r="F44" s="80"/>
      <c r="G44" s="80"/>
      <c r="H44" s="80"/>
      <c r="I44" s="80"/>
      <c r="J44" s="80"/>
      <c r="K44" s="80"/>
      <c r="L44" s="80"/>
      <c r="M44" s="80"/>
      <c r="N44" s="80"/>
      <c r="O44" s="80"/>
      <c r="P44" s="80"/>
      <c r="Q44" s="80"/>
      <c r="R44" s="97"/>
      <c r="S44" s="80"/>
      <c r="T44" s="80"/>
      <c r="U44" s="100"/>
      <c r="V44" s="80"/>
      <c r="W44" s="80"/>
      <c r="X44" s="80"/>
      <c r="Y44" s="80"/>
      <c r="Z44" s="80"/>
      <c r="AA44" s="80"/>
      <c r="AB44" s="80"/>
      <c r="AC44" s="80"/>
      <c r="AD44" s="100"/>
      <c r="AE44" s="80"/>
      <c r="AF44" s="80"/>
      <c r="AG44" s="80"/>
      <c r="AH44" s="11"/>
    </row>
    <row r="45" spans="1:34" ht="12.75" customHeight="1" x14ac:dyDescent="0.3">
      <c r="A45" s="8"/>
      <c r="B45" s="12"/>
      <c r="C45" s="95"/>
      <c r="D45" s="12"/>
      <c r="E45" s="80"/>
      <c r="F45" s="80"/>
      <c r="G45" s="80"/>
      <c r="H45" s="80"/>
      <c r="I45" s="80"/>
      <c r="J45" s="80"/>
      <c r="K45" s="80"/>
      <c r="L45" s="80"/>
      <c r="M45" s="80"/>
      <c r="N45" s="80"/>
      <c r="O45" s="80"/>
      <c r="P45" s="80"/>
      <c r="Q45" s="80"/>
      <c r="R45" s="97"/>
      <c r="S45" s="80"/>
      <c r="T45" s="80"/>
      <c r="U45" s="100"/>
      <c r="V45" s="80"/>
      <c r="W45" s="80"/>
      <c r="X45" s="80"/>
      <c r="Y45" s="80"/>
      <c r="Z45" s="80"/>
      <c r="AA45" s="80"/>
      <c r="AB45" s="80"/>
      <c r="AC45" s="80"/>
      <c r="AD45" s="100"/>
      <c r="AE45" s="80"/>
      <c r="AF45" s="80"/>
      <c r="AG45" s="80"/>
      <c r="AH45" s="11"/>
    </row>
    <row r="46" spans="1:34" ht="12.75" customHeight="1" x14ac:dyDescent="0.3">
      <c r="A46" s="8"/>
      <c r="B46" s="12"/>
      <c r="C46" s="102" t="s">
        <v>182</v>
      </c>
      <c r="D46" s="12"/>
      <c r="E46" s="80"/>
      <c r="F46" s="80"/>
      <c r="G46" s="80"/>
      <c r="H46" s="80"/>
      <c r="I46" s="80"/>
      <c r="J46" s="80"/>
      <c r="K46" s="80"/>
      <c r="L46" s="80"/>
      <c r="M46" s="80"/>
      <c r="N46" s="80"/>
      <c r="O46" s="80"/>
      <c r="P46" s="80"/>
      <c r="Q46" s="80"/>
      <c r="R46" s="80"/>
      <c r="S46" s="80"/>
      <c r="T46" s="80"/>
      <c r="U46" s="100"/>
      <c r="V46" s="80"/>
      <c r="W46" s="80"/>
      <c r="X46" s="80"/>
      <c r="Y46" s="80"/>
      <c r="Z46" s="80"/>
      <c r="AA46" s="80"/>
      <c r="AB46" s="80"/>
      <c r="AC46" s="80"/>
      <c r="AD46" s="100"/>
      <c r="AE46" s="80"/>
      <c r="AF46" s="80"/>
      <c r="AG46" s="80"/>
      <c r="AH46" s="11"/>
    </row>
    <row r="47" spans="1:34" ht="12.75" customHeight="1" x14ac:dyDescent="0.3">
      <c r="A47" s="8"/>
      <c r="B47" s="12"/>
      <c r="C47" s="95" t="s">
        <v>183</v>
      </c>
      <c r="D47" s="63"/>
      <c r="E47" s="44"/>
      <c r="F47" s="44"/>
      <c r="G47" s="44"/>
      <c r="H47" s="44"/>
      <c r="I47" s="44"/>
      <c r="J47" s="44"/>
      <c r="K47" s="44"/>
      <c r="L47" s="44"/>
      <c r="M47" s="44"/>
      <c r="N47" s="44"/>
      <c r="O47" s="44"/>
      <c r="P47" s="44"/>
      <c r="Q47" s="44"/>
      <c r="R47" s="44"/>
      <c r="S47" s="44"/>
      <c r="T47" s="44"/>
      <c r="U47" s="100"/>
      <c r="V47" s="44"/>
      <c r="W47" s="44"/>
      <c r="X47" s="44"/>
      <c r="Y47" s="44"/>
      <c r="Z47" s="44"/>
      <c r="AA47" s="44"/>
      <c r="AB47" s="44"/>
      <c r="AC47" s="44"/>
      <c r="AD47" s="100"/>
      <c r="AE47" s="44"/>
      <c r="AF47" s="174"/>
      <c r="AG47" s="44"/>
      <c r="AH47" s="11"/>
    </row>
    <row r="48" spans="1:34" ht="12.75" customHeight="1" x14ac:dyDescent="0.3">
      <c r="A48" s="8"/>
      <c r="B48" s="12"/>
      <c r="C48" s="95" t="s">
        <v>184</v>
      </c>
      <c r="D48" s="63"/>
      <c r="E48" s="44"/>
      <c r="F48" s="44"/>
      <c r="G48" s="44"/>
      <c r="H48" s="44"/>
      <c r="I48" s="44"/>
      <c r="J48" s="44"/>
      <c r="K48" s="44"/>
      <c r="L48" s="44"/>
      <c r="M48" s="44"/>
      <c r="N48" s="44"/>
      <c r="O48" s="44"/>
      <c r="P48" s="44"/>
      <c r="Q48" s="44"/>
      <c r="R48" s="44"/>
      <c r="S48" s="44"/>
      <c r="T48" s="44"/>
      <c r="U48" s="100"/>
      <c r="V48" s="44"/>
      <c r="W48" s="44"/>
      <c r="X48" s="44"/>
      <c r="Y48" s="44"/>
      <c r="Z48" s="44"/>
      <c r="AA48" s="44"/>
      <c r="AB48" s="44"/>
      <c r="AC48" s="44"/>
      <c r="AD48" s="100"/>
      <c r="AE48" s="44"/>
      <c r="AF48" s="174"/>
      <c r="AG48" s="44"/>
      <c r="AH48" s="11"/>
    </row>
    <row r="49" spans="1:34" ht="12.75" customHeight="1" x14ac:dyDescent="0.3">
      <c r="A49" s="8"/>
      <c r="B49" s="12"/>
      <c r="C49" s="95" t="s">
        <v>185</v>
      </c>
      <c r="D49" s="63"/>
      <c r="E49" s="44"/>
      <c r="F49" s="44"/>
      <c r="G49" s="44"/>
      <c r="H49" s="44"/>
      <c r="I49" s="44"/>
      <c r="J49" s="44"/>
      <c r="K49" s="44"/>
      <c r="L49" s="44"/>
      <c r="M49" s="44"/>
      <c r="N49" s="44"/>
      <c r="O49" s="44"/>
      <c r="P49" s="44"/>
      <c r="Q49" s="44"/>
      <c r="R49" s="44"/>
      <c r="S49" s="44"/>
      <c r="T49" s="44"/>
      <c r="U49" s="100"/>
      <c r="V49" s="44"/>
      <c r="W49" s="44"/>
      <c r="X49" s="44"/>
      <c r="Y49" s="44"/>
      <c r="Z49" s="44"/>
      <c r="AA49" s="44"/>
      <c r="AB49" s="44"/>
      <c r="AC49" s="44"/>
      <c r="AD49" s="100"/>
      <c r="AE49" s="44"/>
      <c r="AF49" s="174"/>
      <c r="AG49" s="44"/>
      <c r="AH49" s="11"/>
    </row>
    <row r="50" spans="1:34" ht="12.75" customHeight="1" x14ac:dyDescent="0.3">
      <c r="A50" s="8"/>
      <c r="B50" s="12"/>
      <c r="C50" s="95" t="s">
        <v>186</v>
      </c>
      <c r="D50" s="63"/>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174"/>
      <c r="AG50" s="44"/>
      <c r="AH50" s="11"/>
    </row>
    <row r="51" spans="1:34" ht="12.75" customHeight="1" x14ac:dyDescent="0.3">
      <c r="A51" s="8"/>
      <c r="B51" s="12"/>
      <c r="C51" s="95" t="s">
        <v>187</v>
      </c>
      <c r="D51" s="63"/>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174"/>
      <c r="AG51" s="44"/>
      <c r="AH51" s="11"/>
    </row>
    <row r="52" spans="1:34" ht="12.75" customHeight="1" x14ac:dyDescent="0.3">
      <c r="A52" s="8"/>
      <c r="B52" s="12"/>
      <c r="C52" s="95" t="s">
        <v>188</v>
      </c>
      <c r="D52" s="63"/>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174"/>
      <c r="AG52" s="44"/>
      <c r="AH52" s="11"/>
    </row>
    <row r="53" spans="1:34" ht="12.75" customHeight="1" x14ac:dyDescent="0.3">
      <c r="A53" s="8"/>
      <c r="B53" s="12"/>
      <c r="C53" s="95" t="s">
        <v>189</v>
      </c>
      <c r="D53" s="6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174"/>
      <c r="AG53" s="44"/>
      <c r="AH53" s="11"/>
    </row>
    <row r="54" spans="1:34" ht="12.75" customHeight="1" x14ac:dyDescent="0.3">
      <c r="A54" s="8"/>
      <c r="B54" s="12"/>
      <c r="C54" s="95" t="s">
        <v>559</v>
      </c>
      <c r="D54" s="6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174"/>
      <c r="AG54" s="44"/>
      <c r="AH54" s="11"/>
    </row>
    <row r="55" spans="1:34" ht="12.75" customHeight="1" x14ac:dyDescent="0.3">
      <c r="A55" s="8"/>
      <c r="B55" s="12"/>
      <c r="C55" s="95" t="s">
        <v>190</v>
      </c>
      <c r="D55" s="63"/>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174"/>
      <c r="AG55" s="44"/>
      <c r="AH55" s="11"/>
    </row>
    <row r="56" spans="1:34" ht="12.75" customHeight="1" x14ac:dyDescent="0.3">
      <c r="A56" s="8"/>
      <c r="B56" s="12"/>
      <c r="C56" s="95" t="s">
        <v>191</v>
      </c>
      <c r="D56" s="6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75"/>
      <c r="AG56" s="103"/>
      <c r="AH56" s="11"/>
    </row>
    <row r="57" spans="1:34" ht="12.75" customHeight="1" x14ac:dyDescent="0.3">
      <c r="A57" s="8"/>
      <c r="B57" s="12"/>
      <c r="C57" s="95" t="s">
        <v>192</v>
      </c>
      <c r="D57" s="6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75"/>
      <c r="AG57" s="103"/>
      <c r="AH57" s="11"/>
    </row>
    <row r="58" spans="1:34" ht="12.75" customHeight="1" x14ac:dyDescent="0.3">
      <c r="A58" s="8"/>
      <c r="B58" s="12"/>
      <c r="C58" s="95" t="s">
        <v>193</v>
      </c>
      <c r="D58" s="6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75"/>
      <c r="AG58" s="103"/>
      <c r="AH58" s="11"/>
    </row>
    <row r="59" spans="1:34" ht="12.75" customHeight="1" x14ac:dyDescent="0.3">
      <c r="A59" s="8"/>
      <c r="B59" s="12"/>
      <c r="C59" s="95" t="s">
        <v>194</v>
      </c>
      <c r="D59" s="6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75"/>
      <c r="AG59" s="103"/>
      <c r="AH59" s="11"/>
    </row>
    <row r="60" spans="1:34" ht="12.75" customHeight="1" x14ac:dyDescent="0.3">
      <c r="A60" s="8"/>
      <c r="B60" s="12"/>
      <c r="C60" s="95"/>
      <c r="D60" s="6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75"/>
      <c r="AG60" s="103"/>
      <c r="AH60" s="11"/>
    </row>
    <row r="61" spans="1:34" ht="12.75" customHeight="1" x14ac:dyDescent="0.3">
      <c r="A61" s="8"/>
      <c r="B61" s="12"/>
      <c r="C61" s="95"/>
      <c r="D61" s="6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75"/>
      <c r="AG61" s="103"/>
      <c r="AH61" s="11"/>
    </row>
    <row r="62" spans="1:34" ht="16.5" customHeight="1" x14ac:dyDescent="0.3">
      <c r="A62" s="8"/>
      <c r="B62" s="12"/>
      <c r="C62" s="63"/>
      <c r="D62" s="6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75"/>
      <c r="AG62" s="103"/>
      <c r="AH62" s="11"/>
    </row>
    <row r="63" spans="1:34" ht="16.5" customHeight="1" x14ac:dyDescent="0.3">
      <c r="A63" s="8"/>
      <c r="B63" s="12"/>
      <c r="C63" s="63"/>
      <c r="D63" s="6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75"/>
      <c r="AG63" s="103"/>
      <c r="AH63" s="11"/>
    </row>
    <row r="64" spans="1:34" ht="16.5" customHeight="1" x14ac:dyDescent="0.3">
      <c r="A64" s="8"/>
      <c r="B64" s="8"/>
      <c r="C64" s="8"/>
      <c r="D64" s="8"/>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76"/>
      <c r="AG64" s="104"/>
      <c r="AH64" s="11"/>
    </row>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row r="73" ht="12" customHeight="1" x14ac:dyDescent="0.3"/>
    <row r="74" ht="12" customHeight="1" x14ac:dyDescent="0.3"/>
    <row r="75" ht="12" customHeight="1" x14ac:dyDescent="0.3"/>
    <row r="76" ht="12" customHeight="1" x14ac:dyDescent="0.3"/>
    <row r="77" ht="12" customHeight="1" x14ac:dyDescent="0.3"/>
    <row r="78" ht="12" customHeight="1" x14ac:dyDescent="0.3"/>
    <row r="79" ht="12" customHeight="1" x14ac:dyDescent="0.3"/>
    <row r="80"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2" customHeight="1" x14ac:dyDescent="0.3"/>
    <row r="239" ht="12" customHeight="1" x14ac:dyDescent="0.3"/>
    <row r="240" ht="12" customHeight="1" x14ac:dyDescent="0.3"/>
    <row r="241" ht="12" customHeight="1" x14ac:dyDescent="0.3"/>
    <row r="242" ht="12" customHeight="1" x14ac:dyDescent="0.3"/>
    <row r="243" ht="12" customHeight="1" x14ac:dyDescent="0.3"/>
    <row r="244" ht="12" customHeight="1" x14ac:dyDescent="0.3"/>
    <row r="245" ht="12" customHeight="1" x14ac:dyDescent="0.3"/>
    <row r="246" ht="12" customHeight="1" x14ac:dyDescent="0.3"/>
    <row r="247" ht="12" customHeight="1" x14ac:dyDescent="0.3"/>
    <row r="248" ht="12" customHeight="1" x14ac:dyDescent="0.3"/>
    <row r="249" ht="12" customHeight="1" x14ac:dyDescent="0.3"/>
    <row r="250" ht="12" customHeight="1" x14ac:dyDescent="0.3"/>
    <row r="251" ht="12" customHeight="1" x14ac:dyDescent="0.3"/>
    <row r="252" ht="12" customHeight="1" x14ac:dyDescent="0.3"/>
    <row r="253" ht="12" customHeight="1" x14ac:dyDescent="0.3"/>
    <row r="254" ht="12" customHeight="1" x14ac:dyDescent="0.3"/>
    <row r="255" ht="12" customHeight="1" x14ac:dyDescent="0.3"/>
    <row r="256" ht="12" customHeight="1" x14ac:dyDescent="0.3"/>
    <row r="257" ht="12" customHeight="1" x14ac:dyDescent="0.3"/>
    <row r="258" ht="12" customHeight="1" x14ac:dyDescent="0.3"/>
    <row r="259" ht="12"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showGridLines="0" workbookViewId="0">
      <pane xSplit="4" ySplit="5" topLeftCell="E6" activePane="bottomRight" state="frozen"/>
      <selection pane="topRight" activeCell="E1" sqref="E1"/>
      <selection pane="bottomLeft" activeCell="A6" sqref="A6"/>
      <selection pane="bottomRight"/>
    </sheetView>
  </sheetViews>
  <sheetFormatPr defaultColWidth="14.44140625" defaultRowHeight="15" customHeight="1" outlineLevelCol="1" x14ac:dyDescent="0.3"/>
  <cols>
    <col min="1" max="1" width="2.5546875" customWidth="1"/>
    <col min="2" max="2" width="2.77734375" customWidth="1"/>
    <col min="3" max="3" width="53" customWidth="1"/>
    <col min="4" max="4" width="53" hidden="1" customWidth="1" outlineLevel="1"/>
    <col min="5" max="5" width="12.21875" customWidth="1" collapsed="1"/>
    <col min="6" max="13" width="12.21875" customWidth="1"/>
    <col min="14" max="32" width="13" customWidth="1"/>
    <col min="33" max="33" width="4.21875" customWidth="1"/>
    <col min="34" max="34" width="2.5546875" customWidth="1"/>
  </cols>
  <sheetData>
    <row r="1" spans="1:34" ht="12" customHeight="1" x14ac:dyDescent="0.3">
      <c r="A1" s="8"/>
      <c r="B1" s="8"/>
      <c r="C1" s="8"/>
      <c r="D1" s="8"/>
      <c r="E1" s="8"/>
      <c r="F1" s="8"/>
      <c r="G1" s="8"/>
      <c r="H1" s="8"/>
      <c r="I1" s="8"/>
      <c r="J1" s="8"/>
      <c r="K1" s="8"/>
      <c r="L1" s="8"/>
      <c r="M1" s="8"/>
      <c r="N1" s="8"/>
      <c r="O1" s="8"/>
      <c r="P1" s="8"/>
      <c r="Q1" s="8"/>
      <c r="R1" s="8"/>
      <c r="S1" s="8"/>
      <c r="T1" s="8"/>
      <c r="U1" s="8"/>
      <c r="V1" s="8"/>
      <c r="W1" s="8"/>
      <c r="X1" s="105"/>
      <c r="Y1" s="8"/>
      <c r="Z1" s="106"/>
      <c r="AA1" s="8"/>
      <c r="AB1" s="8"/>
      <c r="AC1" s="8"/>
      <c r="AD1" s="8"/>
      <c r="AE1" s="8"/>
      <c r="AF1" s="8"/>
      <c r="AG1" s="8"/>
      <c r="AH1" s="8"/>
    </row>
    <row r="2" spans="1:34" ht="12" customHeight="1" x14ac:dyDescent="0.3">
      <c r="A2" s="8"/>
      <c r="B2" s="12"/>
      <c r="C2" s="12"/>
      <c r="D2" s="12"/>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8"/>
    </row>
    <row r="3" spans="1:34" ht="24" x14ac:dyDescent="0.3">
      <c r="A3" s="8"/>
      <c r="B3" s="12"/>
      <c r="C3" s="12"/>
      <c r="D3" s="12"/>
      <c r="E3" s="66" t="s">
        <v>195</v>
      </c>
      <c r="F3" s="66" t="s">
        <v>196</v>
      </c>
      <c r="G3" s="66" t="s">
        <v>106</v>
      </c>
      <c r="H3" s="66" t="s">
        <v>106</v>
      </c>
      <c r="I3" s="66" t="s">
        <v>106</v>
      </c>
      <c r="J3" s="66" t="s">
        <v>106</v>
      </c>
      <c r="K3" s="66" t="s">
        <v>197</v>
      </c>
      <c r="L3" s="66" t="s">
        <v>106</v>
      </c>
      <c r="M3" s="66" t="s">
        <v>106</v>
      </c>
      <c r="N3" s="66" t="s">
        <v>106</v>
      </c>
      <c r="O3" s="66" t="s">
        <v>106</v>
      </c>
      <c r="P3" s="66" t="s">
        <v>198</v>
      </c>
      <c r="Q3" s="66" t="s">
        <v>106</v>
      </c>
      <c r="R3" s="66" t="s">
        <v>106</v>
      </c>
      <c r="S3" s="66" t="s">
        <v>106</v>
      </c>
      <c r="T3" s="66" t="s">
        <v>106</v>
      </c>
      <c r="U3" s="66" t="s">
        <v>199</v>
      </c>
      <c r="V3" s="66" t="s">
        <v>106</v>
      </c>
      <c r="W3" s="66" t="s">
        <v>106</v>
      </c>
      <c r="X3" s="66" t="s">
        <v>106</v>
      </c>
      <c r="Y3" s="66" t="s">
        <v>106</v>
      </c>
      <c r="Z3" s="66" t="s">
        <v>105</v>
      </c>
      <c r="AA3" s="66" t="s">
        <v>106</v>
      </c>
      <c r="AB3" s="66" t="s">
        <v>106</v>
      </c>
      <c r="AC3" s="66" t="s">
        <v>106</v>
      </c>
      <c r="AD3" s="66" t="s">
        <v>106</v>
      </c>
      <c r="AE3" s="66" t="s">
        <v>106</v>
      </c>
      <c r="AF3" s="66" t="s">
        <v>106</v>
      </c>
      <c r="AG3" s="67"/>
      <c r="AH3" s="8"/>
    </row>
    <row r="4" spans="1:34" ht="49.5" customHeight="1" x14ac:dyDescent="0.3">
      <c r="A4" s="8"/>
      <c r="B4" s="12"/>
      <c r="C4" s="12"/>
      <c r="D4" s="12"/>
      <c r="E4" s="66" t="s">
        <v>200</v>
      </c>
      <c r="F4" s="66" t="s">
        <v>201</v>
      </c>
      <c r="G4" s="66" t="s">
        <v>109</v>
      </c>
      <c r="H4" s="66" t="s">
        <v>109</v>
      </c>
      <c r="I4" s="66" t="s">
        <v>109</v>
      </c>
      <c r="J4" s="66" t="s">
        <v>109</v>
      </c>
      <c r="K4" s="66" t="s">
        <v>202</v>
      </c>
      <c r="L4" s="66" t="s">
        <v>109</v>
      </c>
      <c r="M4" s="66" t="s">
        <v>109</v>
      </c>
      <c r="N4" s="66" t="s">
        <v>203</v>
      </c>
      <c r="O4" s="66" t="s">
        <v>203</v>
      </c>
      <c r="P4" s="66" t="s">
        <v>204</v>
      </c>
      <c r="Q4" s="66" t="s">
        <v>203</v>
      </c>
      <c r="R4" s="66" t="s">
        <v>203</v>
      </c>
      <c r="S4" s="66" t="s">
        <v>203</v>
      </c>
      <c r="T4" s="66" t="s">
        <v>203</v>
      </c>
      <c r="U4" s="66" t="s">
        <v>205</v>
      </c>
      <c r="V4" s="66" t="s">
        <v>203</v>
      </c>
      <c r="W4" s="66" t="s">
        <v>203</v>
      </c>
      <c r="X4" s="66" t="s">
        <v>203</v>
      </c>
      <c r="Y4" s="66" t="s">
        <v>203</v>
      </c>
      <c r="Z4" s="66" t="s">
        <v>108</v>
      </c>
      <c r="AA4" s="66" t="s">
        <v>203</v>
      </c>
      <c r="AB4" s="66" t="s">
        <v>203</v>
      </c>
      <c r="AC4" s="66" t="s">
        <v>203</v>
      </c>
      <c r="AD4" s="66" t="s">
        <v>109</v>
      </c>
      <c r="AE4" s="66" t="s">
        <v>108</v>
      </c>
      <c r="AF4" s="66" t="s">
        <v>109</v>
      </c>
      <c r="AG4" s="67"/>
      <c r="AH4" s="8"/>
    </row>
    <row r="5" spans="1:34" ht="24.6" thickBot="1" x14ac:dyDescent="0.35">
      <c r="A5" s="8"/>
      <c r="B5" s="12"/>
      <c r="C5" s="14" t="s">
        <v>206</v>
      </c>
      <c r="D5" s="14" t="s">
        <v>207</v>
      </c>
      <c r="E5" s="15">
        <v>2017</v>
      </c>
      <c r="F5" s="15">
        <v>2018</v>
      </c>
      <c r="G5" s="15" t="s">
        <v>208</v>
      </c>
      <c r="H5" s="15" t="s">
        <v>209</v>
      </c>
      <c r="I5" s="15" t="s">
        <v>210</v>
      </c>
      <c r="J5" s="15" t="s">
        <v>211</v>
      </c>
      <c r="K5" s="15">
        <v>2019</v>
      </c>
      <c r="L5" s="15" t="s">
        <v>212</v>
      </c>
      <c r="M5" s="15" t="s">
        <v>213</v>
      </c>
      <c r="N5" s="15" t="s">
        <v>214</v>
      </c>
      <c r="O5" s="15" t="s">
        <v>215</v>
      </c>
      <c r="P5" s="15">
        <v>2020</v>
      </c>
      <c r="Q5" s="15" t="s">
        <v>216</v>
      </c>
      <c r="R5" s="15" t="s">
        <v>217</v>
      </c>
      <c r="S5" s="15" t="s">
        <v>218</v>
      </c>
      <c r="T5" s="15" t="s">
        <v>219</v>
      </c>
      <c r="U5" s="15">
        <v>2021</v>
      </c>
      <c r="V5" s="15" t="s">
        <v>220</v>
      </c>
      <c r="W5" s="15" t="s">
        <v>221</v>
      </c>
      <c r="X5" s="15" t="s">
        <v>222</v>
      </c>
      <c r="Y5" s="15" t="s">
        <v>19</v>
      </c>
      <c r="Z5" s="15">
        <v>2022</v>
      </c>
      <c r="AA5" s="15" t="s">
        <v>20</v>
      </c>
      <c r="AB5" s="15" t="s">
        <v>21</v>
      </c>
      <c r="AC5" s="15" t="s">
        <v>22</v>
      </c>
      <c r="AD5" s="15" t="s">
        <v>129</v>
      </c>
      <c r="AE5" s="15">
        <v>2023</v>
      </c>
      <c r="AF5" s="121" t="s">
        <v>557</v>
      </c>
      <c r="AG5" s="107"/>
      <c r="AH5" s="8"/>
    </row>
    <row r="6" spans="1:34" ht="12.75" customHeight="1" thickTop="1" x14ac:dyDescent="0.3">
      <c r="A6" s="8"/>
      <c r="B6" s="12"/>
      <c r="C6" s="70" t="s">
        <v>223</v>
      </c>
      <c r="D6" s="108" t="s">
        <v>555</v>
      </c>
      <c r="E6" s="109">
        <v>1662.7053845600001</v>
      </c>
      <c r="F6" s="109">
        <v>1978.0176026049817</v>
      </c>
      <c r="G6" s="109">
        <v>549.98986739999998</v>
      </c>
      <c r="H6" s="109">
        <v>616.48280527999998</v>
      </c>
      <c r="I6" s="109">
        <v>620.18670111000006</v>
      </c>
      <c r="J6" s="109">
        <v>805.6464413499998</v>
      </c>
      <c r="K6" s="109">
        <v>2592.30581514</v>
      </c>
      <c r="L6" s="109">
        <v>751.16251109999996</v>
      </c>
      <c r="M6" s="109">
        <v>1018.9853802900001</v>
      </c>
      <c r="N6" s="109">
        <v>928.69518844300001</v>
      </c>
      <c r="O6" s="109">
        <v>1298.9674971370009</v>
      </c>
      <c r="P6" s="109">
        <v>3997.810576970001</v>
      </c>
      <c r="Q6" s="109">
        <v>1210.20257333</v>
      </c>
      <c r="R6" s="109">
        <v>1308.1215024700002</v>
      </c>
      <c r="S6" s="109">
        <v>1233.8688470599998</v>
      </c>
      <c r="T6" s="109">
        <v>1600.6774340000002</v>
      </c>
      <c r="U6" s="109">
        <v>5352.8703568600004</v>
      </c>
      <c r="V6" s="109">
        <v>1392.59909146</v>
      </c>
      <c r="W6" s="109">
        <v>2210.0562260769998</v>
      </c>
      <c r="X6" s="109">
        <v>2319.4597177000001</v>
      </c>
      <c r="Y6" s="109">
        <v>3082.8007525099997</v>
      </c>
      <c r="Z6" s="109">
        <v>9004.9157877470006</v>
      </c>
      <c r="AA6" s="109">
        <v>2321.1625224099998</v>
      </c>
      <c r="AB6" s="109">
        <v>2397.7082985299999</v>
      </c>
      <c r="AC6" s="109">
        <v>2431.7220236199996</v>
      </c>
      <c r="AD6" s="109">
        <v>3099.9674566200006</v>
      </c>
      <c r="AE6" s="109">
        <v>10250.560301179999</v>
      </c>
      <c r="AF6" s="109">
        <v>2475.3297658435999</v>
      </c>
      <c r="AG6" s="110"/>
      <c r="AH6" s="8"/>
    </row>
    <row r="7" spans="1:34" ht="12.75" customHeight="1" x14ac:dyDescent="0.3">
      <c r="A7" s="8"/>
      <c r="B7" s="12"/>
      <c r="C7" s="52" t="s">
        <v>224</v>
      </c>
      <c r="D7" s="52" t="s">
        <v>225</v>
      </c>
      <c r="E7" s="111">
        <v>1662.7053845600001</v>
      </c>
      <c r="F7" s="111">
        <v>1978.0176026049817</v>
      </c>
      <c r="G7" s="111">
        <v>549.98986739999998</v>
      </c>
      <c r="H7" s="111">
        <v>616.48280527999998</v>
      </c>
      <c r="I7" s="111">
        <v>620.18670111000006</v>
      </c>
      <c r="J7" s="111">
        <v>805.6464413499998</v>
      </c>
      <c r="K7" s="111">
        <v>2592.30581514</v>
      </c>
      <c r="L7" s="111">
        <v>751.16251109999996</v>
      </c>
      <c r="M7" s="111">
        <v>1018.9853802900001</v>
      </c>
      <c r="N7" s="111">
        <v>928.69518844300001</v>
      </c>
      <c r="O7" s="111">
        <v>1298.9674971370009</v>
      </c>
      <c r="P7" s="111">
        <v>3997.810576970001</v>
      </c>
      <c r="Q7" s="111">
        <v>1210.20257333</v>
      </c>
      <c r="R7" s="111">
        <v>1308.1215024700002</v>
      </c>
      <c r="S7" s="111">
        <v>1233.8688470599998</v>
      </c>
      <c r="T7" s="111">
        <v>1600.6774340000002</v>
      </c>
      <c r="U7" s="111">
        <v>5352.8703568600004</v>
      </c>
      <c r="V7" s="111">
        <v>1392.59909146</v>
      </c>
      <c r="W7" s="111">
        <v>2210.0562260769998</v>
      </c>
      <c r="X7" s="111">
        <v>2319.4597177000001</v>
      </c>
      <c r="Y7" s="111">
        <v>3082.8007525099997</v>
      </c>
      <c r="Z7" s="111">
        <v>9004.9157877470006</v>
      </c>
      <c r="AA7" s="111">
        <v>2321.1625224099998</v>
      </c>
      <c r="AB7" s="111">
        <v>2397.7082985299999</v>
      </c>
      <c r="AC7" s="111">
        <v>2431.7220236199996</v>
      </c>
      <c r="AD7" s="111">
        <v>3034.7240791100003</v>
      </c>
      <c r="AE7" s="111">
        <v>10185.316923669998</v>
      </c>
      <c r="AF7" s="111">
        <v>2445.1859196035998</v>
      </c>
      <c r="AG7" s="112"/>
      <c r="AH7" s="8"/>
    </row>
    <row r="8" spans="1:34" ht="12.75" customHeight="1" x14ac:dyDescent="0.3">
      <c r="A8" s="8"/>
      <c r="B8" s="12"/>
      <c r="C8" s="18" t="s">
        <v>226</v>
      </c>
      <c r="D8" s="18" t="s">
        <v>227</v>
      </c>
      <c r="E8" s="23">
        <v>1266.3912976900001</v>
      </c>
      <c r="F8" s="23">
        <v>1608.9888601501036</v>
      </c>
      <c r="G8" s="23">
        <v>452.64282047000006</v>
      </c>
      <c r="H8" s="23">
        <v>509.96470633000007</v>
      </c>
      <c r="I8" s="23">
        <v>513.62460357000009</v>
      </c>
      <c r="J8" s="23">
        <v>623.51210337999987</v>
      </c>
      <c r="K8" s="23">
        <v>2099.7442337500001</v>
      </c>
      <c r="L8" s="23">
        <v>608.67341847</v>
      </c>
      <c r="M8" s="23">
        <v>837.88769776000004</v>
      </c>
      <c r="N8" s="23">
        <v>771.54434652299994</v>
      </c>
      <c r="O8" s="23">
        <v>1012.8770834369989</v>
      </c>
      <c r="P8" s="23">
        <v>3230.9825461899991</v>
      </c>
      <c r="Q8" s="23">
        <v>994.27917103000004</v>
      </c>
      <c r="R8" s="23">
        <v>1084.1060255000002</v>
      </c>
      <c r="S8" s="23">
        <v>1010.4550805199999</v>
      </c>
      <c r="T8" s="23">
        <v>1230.3396577500002</v>
      </c>
      <c r="U8" s="23">
        <v>4319.1799348000004</v>
      </c>
      <c r="V8" s="23">
        <v>1121.8506104099999</v>
      </c>
      <c r="W8" s="23">
        <v>1310.4741623299999</v>
      </c>
      <c r="X8" s="23">
        <v>1328.3813544699999</v>
      </c>
      <c r="Y8" s="23">
        <v>1580.09703427</v>
      </c>
      <c r="Z8" s="23">
        <v>5340.8151614799999</v>
      </c>
      <c r="AA8" s="23">
        <v>1364.64759742</v>
      </c>
      <c r="AB8" s="23">
        <v>1520.9941100799997</v>
      </c>
      <c r="AC8" s="23">
        <v>1594.3545899599997</v>
      </c>
      <c r="AD8" s="23">
        <v>1847.5322152900001</v>
      </c>
      <c r="AE8" s="23">
        <v>6327.5285127499992</v>
      </c>
      <c r="AF8" s="23">
        <v>1671.3135407909299</v>
      </c>
      <c r="AG8" s="113"/>
      <c r="AH8" s="8"/>
    </row>
    <row r="9" spans="1:34" ht="12.75" customHeight="1" x14ac:dyDescent="0.3">
      <c r="A9" s="8"/>
      <c r="B9" s="12"/>
      <c r="C9" s="18" t="s">
        <v>228</v>
      </c>
      <c r="D9" s="18" t="s">
        <v>229</v>
      </c>
      <c r="E9" s="23">
        <v>118.16231273999998</v>
      </c>
      <c r="F9" s="23">
        <v>161.47519081999999</v>
      </c>
      <c r="G9" s="23">
        <v>40.243871399999996</v>
      </c>
      <c r="H9" s="23">
        <v>47.322593510000019</v>
      </c>
      <c r="I9" s="23">
        <v>48.132146740000003</v>
      </c>
      <c r="J9" s="23">
        <v>71.371810720000028</v>
      </c>
      <c r="K9" s="23">
        <v>207.07042237000002</v>
      </c>
      <c r="L9" s="23">
        <v>60.056078830000004</v>
      </c>
      <c r="M9" s="23">
        <v>81.201445100000001</v>
      </c>
      <c r="N9" s="23">
        <v>78.303630330000004</v>
      </c>
      <c r="O9" s="23">
        <v>118.27301235999997</v>
      </c>
      <c r="P9" s="23">
        <v>337.83416661999996</v>
      </c>
      <c r="Q9" s="23">
        <v>101.46089736999998</v>
      </c>
      <c r="R9" s="23">
        <v>113.31506928000003</v>
      </c>
      <c r="S9" s="23">
        <v>109.42506143000001</v>
      </c>
      <c r="T9" s="23">
        <v>152.91179463999998</v>
      </c>
      <c r="U9" s="23">
        <v>477.11282272</v>
      </c>
      <c r="V9" s="23">
        <v>122.87573549000001</v>
      </c>
      <c r="W9" s="23">
        <v>145.4920635</v>
      </c>
      <c r="X9" s="23">
        <v>143.63912857000003</v>
      </c>
      <c r="Y9" s="23">
        <v>200.25804406000003</v>
      </c>
      <c r="Z9" s="23">
        <v>612.2649716200001</v>
      </c>
      <c r="AA9" s="23">
        <v>183.05070187999999</v>
      </c>
      <c r="AB9" s="23">
        <v>191.96943061999997</v>
      </c>
      <c r="AC9" s="23">
        <v>197.61040362999989</v>
      </c>
      <c r="AD9" s="23">
        <v>260.77077587000002</v>
      </c>
      <c r="AE9" s="23">
        <v>833.40131199999996</v>
      </c>
      <c r="AF9" s="23">
        <v>230.10984409</v>
      </c>
      <c r="AG9" s="113"/>
      <c r="AH9" s="8"/>
    </row>
    <row r="10" spans="1:34" ht="12.75" customHeight="1" x14ac:dyDescent="0.3">
      <c r="A10" s="8"/>
      <c r="B10" s="12"/>
      <c r="C10" s="18" t="s">
        <v>230</v>
      </c>
      <c r="D10" s="18" t="s">
        <v>231</v>
      </c>
      <c r="E10" s="23">
        <v>102.63563897999997</v>
      </c>
      <c r="F10" s="23">
        <v>123.70635562</v>
      </c>
      <c r="G10" s="23">
        <v>36.524380470000004</v>
      </c>
      <c r="H10" s="23">
        <v>29.68781972</v>
      </c>
      <c r="I10" s="23">
        <v>31.834280990000003</v>
      </c>
      <c r="J10" s="23">
        <v>47.718927669999999</v>
      </c>
      <c r="K10" s="23">
        <v>145.76540885</v>
      </c>
      <c r="L10" s="23">
        <v>44.070672049999999</v>
      </c>
      <c r="M10" s="23">
        <v>45.306666320000005</v>
      </c>
      <c r="N10" s="23">
        <v>37.433985239999998</v>
      </c>
      <c r="O10" s="23">
        <v>63.152455280000012</v>
      </c>
      <c r="P10" s="23">
        <v>189.96377889000001</v>
      </c>
      <c r="Q10" s="23">
        <v>50.196380989999994</v>
      </c>
      <c r="R10" s="23">
        <v>40.363452759999987</v>
      </c>
      <c r="S10" s="23">
        <v>35.505879030000003</v>
      </c>
      <c r="T10" s="23">
        <v>54.555993840000006</v>
      </c>
      <c r="U10" s="23">
        <v>180.62170662</v>
      </c>
      <c r="V10" s="23">
        <v>47.366573799999991</v>
      </c>
      <c r="W10" s="23">
        <v>43.458482260000004</v>
      </c>
      <c r="X10" s="23">
        <v>42.81874994999999</v>
      </c>
      <c r="Y10" s="23">
        <v>60.205918420000017</v>
      </c>
      <c r="Z10" s="23">
        <v>193.84972443000001</v>
      </c>
      <c r="AA10" s="23">
        <v>54.924089419999994</v>
      </c>
      <c r="AB10" s="23">
        <v>47.381845050000003</v>
      </c>
      <c r="AC10" s="23">
        <v>44.795414139999998</v>
      </c>
      <c r="AD10" s="23">
        <v>60.793991329999983</v>
      </c>
      <c r="AE10" s="23">
        <v>207.89533993999999</v>
      </c>
      <c r="AF10" s="23">
        <v>54.180436069999999</v>
      </c>
      <c r="AG10" s="113"/>
      <c r="AH10" s="8"/>
    </row>
    <row r="11" spans="1:34" ht="12.75" customHeight="1" x14ac:dyDescent="0.3">
      <c r="A11" s="8"/>
      <c r="B11" s="12"/>
      <c r="C11" s="18" t="s">
        <v>232</v>
      </c>
      <c r="D11" s="18" t="s">
        <v>233</v>
      </c>
      <c r="E11" s="23">
        <v>149.07164317999997</v>
      </c>
      <c r="F11" s="23">
        <v>62.790934879999995</v>
      </c>
      <c r="G11" s="23">
        <v>13.425489150000001</v>
      </c>
      <c r="H11" s="23">
        <v>23.807634650000001</v>
      </c>
      <c r="I11" s="23">
        <v>20.935889249999999</v>
      </c>
      <c r="J11" s="23">
        <v>57.041923319999988</v>
      </c>
      <c r="K11" s="23">
        <v>115.21093636999998</v>
      </c>
      <c r="L11" s="23">
        <v>32.694883529999998</v>
      </c>
      <c r="M11" s="23">
        <v>49.92842782999999</v>
      </c>
      <c r="N11" s="23">
        <v>35.568166760000004</v>
      </c>
      <c r="O11" s="23">
        <v>98.434619130000016</v>
      </c>
      <c r="P11" s="23">
        <v>216.62609725000002</v>
      </c>
      <c r="Q11" s="23">
        <v>59.06381133</v>
      </c>
      <c r="R11" s="23">
        <v>64.577970500000006</v>
      </c>
      <c r="S11" s="23">
        <v>68.209094740000012</v>
      </c>
      <c r="T11" s="23">
        <v>141.96964713999998</v>
      </c>
      <c r="U11" s="23">
        <v>333.82052370999997</v>
      </c>
      <c r="V11" s="23">
        <v>82.719472449999984</v>
      </c>
      <c r="W11" s="23">
        <v>670.46405766000009</v>
      </c>
      <c r="X11" s="23">
        <v>761.16270582999994</v>
      </c>
      <c r="Y11" s="23">
        <v>1180.33228992</v>
      </c>
      <c r="Z11" s="23">
        <v>2694.6785258600003</v>
      </c>
      <c r="AA11" s="23">
        <v>667.69349688</v>
      </c>
      <c r="AB11" s="23">
        <v>581.25416819000009</v>
      </c>
      <c r="AC11" s="23">
        <v>532.67600788999994</v>
      </c>
      <c r="AD11" s="23">
        <v>817.14769733000014</v>
      </c>
      <c r="AE11" s="23">
        <v>2598.77137029</v>
      </c>
      <c r="AF11" s="23">
        <v>421.31366700772099</v>
      </c>
      <c r="AG11" s="113"/>
      <c r="AH11" s="8"/>
    </row>
    <row r="12" spans="1:34" ht="12.75" customHeight="1" x14ac:dyDescent="0.3">
      <c r="A12" s="8"/>
      <c r="B12" s="12"/>
      <c r="C12" s="18" t="s">
        <v>234</v>
      </c>
      <c r="D12" s="18" t="s">
        <v>235</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6.85808879</v>
      </c>
      <c r="W12" s="23">
        <v>23.634000540000006</v>
      </c>
      <c r="X12" s="23">
        <v>23.777121389999998</v>
      </c>
      <c r="Y12" s="23">
        <v>32.934711259999993</v>
      </c>
      <c r="Z12" s="23">
        <v>87.20392197999999</v>
      </c>
      <c r="AA12" s="23">
        <v>26.793430669999999</v>
      </c>
      <c r="AB12" s="23">
        <v>26.511738799999996</v>
      </c>
      <c r="AC12" s="23">
        <v>30.817407880000001</v>
      </c>
      <c r="AD12" s="23">
        <v>56.418269780000003</v>
      </c>
      <c r="AE12" s="23">
        <v>140.54084713</v>
      </c>
      <c r="AF12" s="23">
        <v>42.968549469999999</v>
      </c>
      <c r="AG12" s="113"/>
      <c r="AH12" s="8"/>
    </row>
    <row r="13" spans="1:34" ht="12.75" customHeight="1" x14ac:dyDescent="0.3">
      <c r="A13" s="8"/>
      <c r="B13" s="12"/>
      <c r="C13" s="18" t="s">
        <v>236</v>
      </c>
      <c r="D13" s="18" t="s">
        <v>237</v>
      </c>
      <c r="E13" s="23">
        <v>26.444491970000009</v>
      </c>
      <c r="F13" s="23">
        <v>21.056261134878053</v>
      </c>
      <c r="G13" s="23">
        <v>7.1533059100000003</v>
      </c>
      <c r="H13" s="23">
        <v>5.7000510699999998</v>
      </c>
      <c r="I13" s="23">
        <v>5.6597805599999997</v>
      </c>
      <c r="J13" s="23">
        <v>6.0016762599999991</v>
      </c>
      <c r="K13" s="23">
        <v>24.514813800000002</v>
      </c>
      <c r="L13" s="23">
        <v>5.6674582200000003</v>
      </c>
      <c r="M13" s="23">
        <v>4.6611432800000001</v>
      </c>
      <c r="N13" s="23">
        <v>5.84505959</v>
      </c>
      <c r="O13" s="23">
        <v>6.2306269299999997</v>
      </c>
      <c r="P13" s="23">
        <v>22.404288020000003</v>
      </c>
      <c r="Q13" s="23">
        <v>5.202312609999999</v>
      </c>
      <c r="R13" s="23">
        <v>5.7589844300000017</v>
      </c>
      <c r="S13" s="23">
        <v>10.273731340000003</v>
      </c>
      <c r="T13" s="23">
        <v>20.900340630000017</v>
      </c>
      <c r="U13" s="23">
        <v>42.135369010000019</v>
      </c>
      <c r="V13" s="23">
        <v>10.928610519999999</v>
      </c>
      <c r="W13" s="23">
        <v>16.533459787000005</v>
      </c>
      <c r="X13" s="23">
        <v>19.680657460000106</v>
      </c>
      <c r="Y13" s="23">
        <v>28.972754580000117</v>
      </c>
      <c r="Z13" s="23">
        <v>76.103482377000248</v>
      </c>
      <c r="AA13" s="23">
        <v>24.053206139999897</v>
      </c>
      <c r="AB13" s="23">
        <v>29.597005790000029</v>
      </c>
      <c r="AC13" s="23">
        <v>31.46820012000002</v>
      </c>
      <c r="AD13" s="23">
        <v>-7.9388704900001024</v>
      </c>
      <c r="AE13" s="23">
        <v>77.179541559999848</v>
      </c>
      <c r="AF13" s="23">
        <v>25.299882174947999</v>
      </c>
      <c r="AG13" s="113"/>
      <c r="AH13" s="8"/>
    </row>
    <row r="14" spans="1:34" ht="12.75" customHeight="1" x14ac:dyDescent="0.3">
      <c r="A14" s="8"/>
      <c r="B14" s="12"/>
      <c r="C14" s="52" t="s">
        <v>238</v>
      </c>
      <c r="D14" s="52" t="s">
        <v>556</v>
      </c>
      <c r="E14" s="111">
        <v>0</v>
      </c>
      <c r="F14" s="111">
        <v>0</v>
      </c>
      <c r="G14" s="111">
        <v>0</v>
      </c>
      <c r="H14" s="111">
        <v>0</v>
      </c>
      <c r="I14" s="111">
        <v>0</v>
      </c>
      <c r="J14" s="111">
        <v>0</v>
      </c>
      <c r="K14" s="111">
        <v>0</v>
      </c>
      <c r="L14" s="111">
        <v>0</v>
      </c>
      <c r="M14" s="111">
        <v>0</v>
      </c>
      <c r="N14" s="111">
        <v>0</v>
      </c>
      <c r="O14" s="111">
        <v>0</v>
      </c>
      <c r="P14" s="111">
        <v>0</v>
      </c>
      <c r="Q14" s="111">
        <v>0</v>
      </c>
      <c r="R14" s="111">
        <v>0</v>
      </c>
      <c r="S14" s="111">
        <v>0</v>
      </c>
      <c r="T14" s="111">
        <v>0</v>
      </c>
      <c r="U14" s="111">
        <v>0</v>
      </c>
      <c r="V14" s="111">
        <v>0</v>
      </c>
      <c r="W14" s="111">
        <v>0</v>
      </c>
      <c r="X14" s="111">
        <v>0</v>
      </c>
      <c r="Y14" s="111">
        <v>0</v>
      </c>
      <c r="Z14" s="111">
        <v>0</v>
      </c>
      <c r="AA14" s="111">
        <v>0</v>
      </c>
      <c r="AB14" s="111">
        <v>0</v>
      </c>
      <c r="AC14" s="111">
        <v>0</v>
      </c>
      <c r="AD14" s="111">
        <v>65.243377510000229</v>
      </c>
      <c r="AE14" s="111">
        <v>65.243377510000229</v>
      </c>
      <c r="AF14" s="111">
        <v>30.143846239999998</v>
      </c>
      <c r="AG14" s="112"/>
      <c r="AH14" s="8"/>
    </row>
    <row r="15" spans="1:34" ht="12.75" customHeight="1" x14ac:dyDescent="0.3">
      <c r="A15" s="8"/>
      <c r="B15" s="12"/>
      <c r="C15" s="52" t="s">
        <v>239</v>
      </c>
      <c r="D15" s="52" t="s">
        <v>240</v>
      </c>
      <c r="E15" s="111">
        <v>-1018.2720584805852</v>
      </c>
      <c r="F15" s="111">
        <v>-880.04706862900457</v>
      </c>
      <c r="G15" s="111">
        <v>-252.15230152476803</v>
      </c>
      <c r="H15" s="111">
        <v>-289.27426800523193</v>
      </c>
      <c r="I15" s="111">
        <v>-300.39952476674995</v>
      </c>
      <c r="J15" s="111">
        <v>-425.08973431325006</v>
      </c>
      <c r="K15" s="111">
        <v>-1266.9159186500001</v>
      </c>
      <c r="L15" s="111">
        <v>-400.97581095999993</v>
      </c>
      <c r="M15" s="111">
        <v>-580.59788638999999</v>
      </c>
      <c r="N15" s="111">
        <v>-643.97147556000004</v>
      </c>
      <c r="O15" s="111">
        <v>-785.43325317000017</v>
      </c>
      <c r="P15" s="111">
        <v>-2410.9784260800002</v>
      </c>
      <c r="Q15" s="111">
        <v>-682.72122550999984</v>
      </c>
      <c r="R15" s="111">
        <v>-760.55475091999995</v>
      </c>
      <c r="S15" s="111">
        <v>-776.80253966000009</v>
      </c>
      <c r="T15" s="111">
        <v>-1139.05173556</v>
      </c>
      <c r="U15" s="111">
        <v>-3359.13025165</v>
      </c>
      <c r="V15" s="111">
        <v>-960.08188022000002</v>
      </c>
      <c r="W15" s="111">
        <v>-1761.1182841169998</v>
      </c>
      <c r="X15" s="111">
        <v>-1828.4615157200003</v>
      </c>
      <c r="Y15" s="111">
        <v>-2454.7184378499996</v>
      </c>
      <c r="Z15" s="111">
        <v>-7004.3801178670001</v>
      </c>
      <c r="AA15" s="111">
        <v>-1815.8784747100005</v>
      </c>
      <c r="AB15" s="111">
        <v>-1849.8397756099996</v>
      </c>
      <c r="AC15" s="111">
        <v>-1791.4463900499995</v>
      </c>
      <c r="AD15" s="111">
        <v>-2379.2986375800001</v>
      </c>
      <c r="AE15" s="111">
        <v>-7836.4632779499998</v>
      </c>
      <c r="AF15" s="111">
        <v>-1804.0298539831599</v>
      </c>
      <c r="AG15" s="112"/>
      <c r="AH15" s="8"/>
    </row>
    <row r="16" spans="1:34" ht="12.75" customHeight="1" x14ac:dyDescent="0.3">
      <c r="A16" s="8"/>
      <c r="B16" s="12"/>
      <c r="C16" s="18" t="s">
        <v>241</v>
      </c>
      <c r="D16" s="18" t="s">
        <v>242</v>
      </c>
      <c r="E16" s="23">
        <v>-123.95733147</v>
      </c>
      <c r="F16" s="23">
        <v>-129.49798418</v>
      </c>
      <c r="G16" s="23">
        <v>-35.570834480000002</v>
      </c>
      <c r="H16" s="23">
        <v>-31.995299420000002</v>
      </c>
      <c r="I16" s="23">
        <v>-31.508927577900003</v>
      </c>
      <c r="J16" s="23">
        <v>-34.65469687209999</v>
      </c>
      <c r="K16" s="23">
        <v>-133.72975835</v>
      </c>
      <c r="L16" s="23">
        <v>-33.852021610000001</v>
      </c>
      <c r="M16" s="23">
        <v>-40.313256389999992</v>
      </c>
      <c r="N16" s="23">
        <v>-36.250165240000001</v>
      </c>
      <c r="O16" s="23">
        <v>-42.473439819999967</v>
      </c>
      <c r="P16" s="23">
        <v>-152.88888305999996</v>
      </c>
      <c r="Q16" s="23">
        <v>-35.999381310000004</v>
      </c>
      <c r="R16" s="23">
        <v>-38.286819059999985</v>
      </c>
      <c r="S16" s="23">
        <v>-31.616067920000013</v>
      </c>
      <c r="T16" s="23">
        <v>-36.668361449999985</v>
      </c>
      <c r="U16" s="23">
        <v>-142.57062973999999</v>
      </c>
      <c r="V16" s="23">
        <v>-33.846416509999997</v>
      </c>
      <c r="W16" s="23">
        <v>-37.2517578</v>
      </c>
      <c r="X16" s="23">
        <v>-38.607202110000003</v>
      </c>
      <c r="Y16" s="23">
        <v>-45.125084140000006</v>
      </c>
      <c r="Z16" s="23">
        <v>-154.83046056000001</v>
      </c>
      <c r="AA16" s="23">
        <v>-36.045839260000001</v>
      </c>
      <c r="AB16" s="23">
        <v>-38.965000020000005</v>
      </c>
      <c r="AC16" s="23">
        <v>-39.48949879000002</v>
      </c>
      <c r="AD16" s="23">
        <v>-45.077783510000003</v>
      </c>
      <c r="AE16" s="23">
        <v>-159.57812158000002</v>
      </c>
      <c r="AF16" s="23">
        <v>-39.988088490000003</v>
      </c>
      <c r="AG16" s="113"/>
      <c r="AH16" s="8"/>
    </row>
    <row r="17" spans="1:34" ht="12.75" customHeight="1" x14ac:dyDescent="0.3">
      <c r="A17" s="8"/>
      <c r="B17" s="12"/>
      <c r="C17" s="18" t="s">
        <v>243</v>
      </c>
      <c r="D17" s="18" t="s">
        <v>244</v>
      </c>
      <c r="E17" s="23">
        <v>-131.46521369999999</v>
      </c>
      <c r="F17" s="23">
        <v>-57.035811700000004</v>
      </c>
      <c r="G17" s="23">
        <v>-13.700125600000003</v>
      </c>
      <c r="H17" s="23">
        <v>-22.901670320000004</v>
      </c>
      <c r="I17" s="23">
        <v>-22.413996089999998</v>
      </c>
      <c r="J17" s="23">
        <v>-61.348541950000005</v>
      </c>
      <c r="K17" s="23">
        <v>-120.36433396000001</v>
      </c>
      <c r="L17" s="23">
        <v>-32.857437809999993</v>
      </c>
      <c r="M17" s="23">
        <v>-49.473775139999987</v>
      </c>
      <c r="N17" s="23">
        <v>-37.908347260000014</v>
      </c>
      <c r="O17" s="23">
        <v>-102.43545619999996</v>
      </c>
      <c r="P17" s="23">
        <v>-222.67501640999996</v>
      </c>
      <c r="Q17" s="23">
        <v>-57.818490650000008</v>
      </c>
      <c r="R17" s="23">
        <v>-63.165974120000001</v>
      </c>
      <c r="S17" s="23">
        <v>-71.792573340000018</v>
      </c>
      <c r="T17" s="23">
        <v>-148.33343395</v>
      </c>
      <c r="U17" s="23">
        <v>-341.11047206000001</v>
      </c>
      <c r="V17" s="23">
        <v>-84.317430700000003</v>
      </c>
      <c r="W17" s="23">
        <v>-602.64995825999995</v>
      </c>
      <c r="X17" s="23">
        <v>-683.44426162242428</v>
      </c>
      <c r="Y17" s="23">
        <v>-1037.6207145200001</v>
      </c>
      <c r="Z17" s="23">
        <v>-2408.0323651024246</v>
      </c>
      <c r="AA17" s="23">
        <v>-592.35978923000005</v>
      </c>
      <c r="AB17" s="23">
        <v>-525.64719349000006</v>
      </c>
      <c r="AC17" s="23">
        <v>-467.54947073000017</v>
      </c>
      <c r="AD17" s="23">
        <v>-736.57569870999976</v>
      </c>
      <c r="AE17" s="23">
        <v>-2322.1321521599998</v>
      </c>
      <c r="AF17" s="23">
        <v>-371.15591250080001</v>
      </c>
      <c r="AG17" s="113"/>
      <c r="AH17" s="8"/>
    </row>
    <row r="18" spans="1:34" ht="12.75" customHeight="1" x14ac:dyDescent="0.3">
      <c r="A18" s="8"/>
      <c r="B18" s="12"/>
      <c r="C18" s="18" t="s">
        <v>245</v>
      </c>
      <c r="D18" s="18" t="s">
        <v>246</v>
      </c>
      <c r="E18" s="23">
        <v>0</v>
      </c>
      <c r="F18" s="23">
        <v>-49.553332420000004</v>
      </c>
      <c r="G18" s="23">
        <v>-45.958993750000005</v>
      </c>
      <c r="H18" s="23">
        <v>-58.448225810000011</v>
      </c>
      <c r="I18" s="23">
        <v>-66.738114060000001</v>
      </c>
      <c r="J18" s="23">
        <v>-97.384253130000047</v>
      </c>
      <c r="K18" s="23">
        <v>-268.52958675000008</v>
      </c>
      <c r="L18" s="23">
        <v>-102.75591878</v>
      </c>
      <c r="M18" s="23">
        <v>-143.43780614000002</v>
      </c>
      <c r="N18" s="23">
        <v>-174.07882294000001</v>
      </c>
      <c r="O18" s="23">
        <v>-272.23687325000003</v>
      </c>
      <c r="P18" s="23">
        <v>-692.50942110999995</v>
      </c>
      <c r="Q18" s="23">
        <v>-254.25011806999998</v>
      </c>
      <c r="R18" s="23">
        <v>-284.48807955999996</v>
      </c>
      <c r="S18" s="23">
        <v>-278.16332902000011</v>
      </c>
      <c r="T18" s="23">
        <v>-429.29675567000004</v>
      </c>
      <c r="U18" s="23">
        <v>-1246.1982823200001</v>
      </c>
      <c r="V18" s="23">
        <v>-362.71374023999994</v>
      </c>
      <c r="W18" s="23">
        <v>-420.61742498999996</v>
      </c>
      <c r="X18" s="23">
        <v>-418.3690453000001</v>
      </c>
      <c r="Y18" s="113">
        <v>-571.66499845999999</v>
      </c>
      <c r="Z18" s="23">
        <v>-1773.3652089900002</v>
      </c>
      <c r="AA18" s="23">
        <v>-491.77806064999993</v>
      </c>
      <c r="AB18" s="23">
        <v>-569.48620927000013</v>
      </c>
      <c r="AC18" s="23">
        <v>-540.61080942999956</v>
      </c>
      <c r="AD18" s="23">
        <v>-705.69605300999979</v>
      </c>
      <c r="AE18" s="23">
        <v>-2307.5711323599994</v>
      </c>
      <c r="AF18" s="23">
        <v>-609.86851587236197</v>
      </c>
      <c r="AG18" s="113"/>
      <c r="AH18" s="8"/>
    </row>
    <row r="19" spans="1:34" ht="12.75" customHeight="1" x14ac:dyDescent="0.3">
      <c r="A19" s="8"/>
      <c r="B19" s="12"/>
      <c r="C19" s="18" t="s">
        <v>247</v>
      </c>
      <c r="D19" s="18" t="s">
        <v>248</v>
      </c>
      <c r="E19" s="23">
        <v>-169.97328907999997</v>
      </c>
      <c r="F19" s="23">
        <v>-280.25447398498181</v>
      </c>
      <c r="G19" s="23">
        <v>-57.633204929999991</v>
      </c>
      <c r="H19" s="23">
        <v>-68.963975320000003</v>
      </c>
      <c r="I19" s="23">
        <v>-75.509149898749996</v>
      </c>
      <c r="J19" s="23">
        <v>-104.81459853125001</v>
      </c>
      <c r="K19" s="23">
        <v>-306.92092867999997</v>
      </c>
      <c r="L19" s="23">
        <v>-93.10421276999999</v>
      </c>
      <c r="M19" s="23">
        <v>-180.17459651000001</v>
      </c>
      <c r="N19" s="23">
        <v>-122.53400660999999</v>
      </c>
      <c r="O19" s="23">
        <v>-168.85741454000015</v>
      </c>
      <c r="P19" s="23">
        <v>-564.67023043000006</v>
      </c>
      <c r="Q19" s="23">
        <v>-122.37003335000001</v>
      </c>
      <c r="R19" s="23">
        <v>-152.19848570000005</v>
      </c>
      <c r="S19" s="23">
        <v>-157.66621951999997</v>
      </c>
      <c r="T19" s="23">
        <v>-229.40166014999997</v>
      </c>
      <c r="U19" s="23">
        <v>-661.63639871999999</v>
      </c>
      <c r="V19" s="23">
        <v>-158.55543872999996</v>
      </c>
      <c r="W19" s="23">
        <v>-234.00057910999999</v>
      </c>
      <c r="X19" s="23">
        <v>-243.0481513499999</v>
      </c>
      <c r="Y19" s="23">
        <v>-335.51404888999991</v>
      </c>
      <c r="Z19" s="23">
        <v>-971.11821807999979</v>
      </c>
      <c r="AA19" s="23">
        <v>-231.06604505999999</v>
      </c>
      <c r="AB19" s="23">
        <v>-272.78717909</v>
      </c>
      <c r="AC19" s="23">
        <v>-291.27183514000012</v>
      </c>
      <c r="AD19" s="23">
        <v>-436.59881923</v>
      </c>
      <c r="AE19" s="23">
        <v>-1231.7238785200002</v>
      </c>
      <c r="AF19" s="23">
        <v>-287.63246058999999</v>
      </c>
      <c r="AG19" s="113"/>
      <c r="AH19" s="8"/>
    </row>
    <row r="20" spans="1:34" ht="12.75" customHeight="1" x14ac:dyDescent="0.3">
      <c r="A20" s="8"/>
      <c r="B20" s="12"/>
      <c r="C20" s="18" t="s">
        <v>249</v>
      </c>
      <c r="D20" s="18" t="s">
        <v>250</v>
      </c>
      <c r="E20" s="23">
        <v>-200.25321286678547</v>
      </c>
      <c r="F20" s="23">
        <v>-243.30643380402273</v>
      </c>
      <c r="G20" s="23">
        <v>-68.002517770000011</v>
      </c>
      <c r="H20" s="23">
        <v>-73.811507799999987</v>
      </c>
      <c r="I20" s="23">
        <v>-71.065514587549998</v>
      </c>
      <c r="J20" s="23">
        <v>-81.535894552450003</v>
      </c>
      <c r="K20" s="23">
        <v>-294.41543471</v>
      </c>
      <c r="L20" s="23">
        <v>-89.442409330000004</v>
      </c>
      <c r="M20" s="23">
        <v>-113.49395446</v>
      </c>
      <c r="N20" s="23">
        <v>-153.95250819</v>
      </c>
      <c r="O20" s="23">
        <v>-133.21991675000021</v>
      </c>
      <c r="P20" s="23">
        <v>-490.10878873000001</v>
      </c>
      <c r="Q20" s="23">
        <v>-129.81816885999996</v>
      </c>
      <c r="R20" s="23">
        <v>-137.91616108999997</v>
      </c>
      <c r="S20" s="23">
        <v>-134.38269573999997</v>
      </c>
      <c r="T20" s="23">
        <v>-153.09320916000001</v>
      </c>
      <c r="U20" s="23">
        <v>-555.21023485000001</v>
      </c>
      <c r="V20" s="23">
        <v>-185.01258108000005</v>
      </c>
      <c r="W20" s="23">
        <v>-276.08633811000004</v>
      </c>
      <c r="X20" s="23">
        <v>-276.52809826999999</v>
      </c>
      <c r="Y20" s="23">
        <v>-278.16137449999991</v>
      </c>
      <c r="Z20" s="23">
        <v>-1015.7883919599999</v>
      </c>
      <c r="AA20" s="23">
        <v>-288.08517391999993</v>
      </c>
      <c r="AB20" s="23">
        <v>-304.95371536999994</v>
      </c>
      <c r="AC20" s="23">
        <v>-287.42249447</v>
      </c>
      <c r="AD20" s="23">
        <v>-289.02290513000014</v>
      </c>
      <c r="AE20" s="23">
        <v>-1169.4842888899998</v>
      </c>
      <c r="AF20" s="23">
        <v>-321.60626131999999</v>
      </c>
      <c r="AG20" s="113"/>
      <c r="AH20" s="8"/>
    </row>
    <row r="21" spans="1:34" ht="12.75" customHeight="1" x14ac:dyDescent="0.3">
      <c r="A21" s="8"/>
      <c r="B21" s="12"/>
      <c r="C21" s="18" t="s">
        <v>251</v>
      </c>
      <c r="D21" s="18" t="s">
        <v>252</v>
      </c>
      <c r="E21" s="23">
        <v>-29.762372739999996</v>
      </c>
      <c r="F21" s="23">
        <v>-35.217524010000005</v>
      </c>
      <c r="G21" s="23">
        <v>-8.8470999999999993</v>
      </c>
      <c r="H21" s="23">
        <v>-8.7889999999999997</v>
      </c>
      <c r="I21" s="23">
        <v>-9.8490559463</v>
      </c>
      <c r="J21" s="23">
        <v>-12.463074563700001</v>
      </c>
      <c r="K21" s="23">
        <v>-39.948320550000005</v>
      </c>
      <c r="L21" s="23">
        <v>-12.904828479999999</v>
      </c>
      <c r="M21" s="23">
        <v>-14.324509550000002</v>
      </c>
      <c r="N21" s="23">
        <v>-15.015269630000001</v>
      </c>
      <c r="O21" s="23">
        <v>-19.152962029999994</v>
      </c>
      <c r="P21" s="23">
        <v>-61.39756968999999</v>
      </c>
      <c r="Q21" s="23">
        <v>-20.943478469999999</v>
      </c>
      <c r="R21" s="23">
        <v>-23.483351640000002</v>
      </c>
      <c r="S21" s="23">
        <v>-26.785233269999996</v>
      </c>
      <c r="T21" s="23">
        <v>-29.698473340000003</v>
      </c>
      <c r="U21" s="23">
        <v>-100.91053672</v>
      </c>
      <c r="V21" s="23">
        <v>-33.098300309999992</v>
      </c>
      <c r="W21" s="23">
        <v>-44.669347399999992</v>
      </c>
      <c r="X21" s="23">
        <v>-45.75521045</v>
      </c>
      <c r="Y21" s="23">
        <v>-50.226801969999997</v>
      </c>
      <c r="Z21" s="23">
        <v>-173.74966012999997</v>
      </c>
      <c r="AA21" s="23">
        <v>-47.465580250000009</v>
      </c>
      <c r="AB21" s="23">
        <v>-46.802390989999985</v>
      </c>
      <c r="AC21" s="23">
        <v>-52.708498410000026</v>
      </c>
      <c r="AD21" s="23">
        <v>-54.92935760000001</v>
      </c>
      <c r="AE21" s="23">
        <v>-201.90582725000002</v>
      </c>
      <c r="AF21" s="23">
        <v>-54.226479990000001</v>
      </c>
      <c r="AG21" s="113"/>
      <c r="AH21" s="8"/>
    </row>
    <row r="22" spans="1:34" ht="12.75" customHeight="1" x14ac:dyDescent="0.3">
      <c r="A22" s="8"/>
      <c r="B22" s="12"/>
      <c r="C22" s="18" t="s">
        <v>253</v>
      </c>
      <c r="D22" s="18" t="s">
        <v>254</v>
      </c>
      <c r="E22" s="23">
        <v>-64.961179053799896</v>
      </c>
      <c r="F22" s="23">
        <v>-66.545679079999999</v>
      </c>
      <c r="G22" s="23">
        <v>-16.022044654767999</v>
      </c>
      <c r="H22" s="23">
        <v>-17.570363445232001</v>
      </c>
      <c r="I22" s="23">
        <v>-18.331633459999999</v>
      </c>
      <c r="J22" s="23">
        <v>-27.366076713749997</v>
      </c>
      <c r="K22" s="23">
        <v>-79.290117649999999</v>
      </c>
      <c r="L22" s="23">
        <v>-22.3479536</v>
      </c>
      <c r="M22" s="23">
        <v>-27.339784799999997</v>
      </c>
      <c r="N22" s="23">
        <v>-33.839061170000001</v>
      </c>
      <c r="O22" s="23">
        <v>-42.254373079999894</v>
      </c>
      <c r="P22" s="23">
        <v>-125.7811726499999</v>
      </c>
      <c r="Q22" s="23">
        <v>-43.307743829999993</v>
      </c>
      <c r="R22" s="23">
        <v>-41.870516039999984</v>
      </c>
      <c r="S22" s="23">
        <v>-50.52207903999998</v>
      </c>
      <c r="T22" s="23">
        <v>-59.316607989999952</v>
      </c>
      <c r="U22" s="23">
        <v>-195.01694689999994</v>
      </c>
      <c r="V22" s="23">
        <v>-75.581649449999986</v>
      </c>
      <c r="W22" s="23">
        <v>-134.70713274699995</v>
      </c>
      <c r="X22" s="23">
        <v>-108.56128452757578</v>
      </c>
      <c r="Y22" s="23">
        <v>-118.50387148999991</v>
      </c>
      <c r="Z22" s="23">
        <v>-437.31563332457563</v>
      </c>
      <c r="AA22" s="23">
        <v>-114.35144552000069</v>
      </c>
      <c r="AB22" s="23">
        <v>-76.34819720999937</v>
      </c>
      <c r="AC22" s="23">
        <v>-99.810634969999995</v>
      </c>
      <c r="AD22" s="23">
        <v>-105.82616318000001</v>
      </c>
      <c r="AE22" s="23">
        <v>-396.33644088000005</v>
      </c>
      <c r="AF22" s="23">
        <v>-110.79341687</v>
      </c>
      <c r="AG22" s="113"/>
      <c r="AH22" s="8"/>
    </row>
    <row r="23" spans="1:34" ht="24.6" customHeight="1" x14ac:dyDescent="0.3">
      <c r="A23" s="8"/>
      <c r="B23" s="12"/>
      <c r="C23" s="18" t="s">
        <v>255</v>
      </c>
      <c r="D23" s="18" t="s">
        <v>256</v>
      </c>
      <c r="E23" s="23">
        <v>-10.160459570000002</v>
      </c>
      <c r="F23" s="23">
        <v>-17.966829450000002</v>
      </c>
      <c r="G23" s="23">
        <v>-6.0912266600000002</v>
      </c>
      <c r="H23" s="23">
        <v>-5.7535355699999986</v>
      </c>
      <c r="I23" s="23">
        <v>-4.983133146250001</v>
      </c>
      <c r="J23" s="23">
        <v>-5.5225980000000003</v>
      </c>
      <c r="K23" s="23">
        <v>-22.350494000000001</v>
      </c>
      <c r="L23" s="23">
        <v>-13.711028580000001</v>
      </c>
      <c r="M23" s="23">
        <v>-12.040203400000001</v>
      </c>
      <c r="N23" s="23">
        <v>-9.5653945199999999</v>
      </c>
      <c r="O23" s="23">
        <v>-4.0617175000000003</v>
      </c>
      <c r="P23" s="23">
        <v>-39.378343999999998</v>
      </c>
      <c r="Q23" s="23">
        <v>-16.282619989999997</v>
      </c>
      <c r="R23" s="23">
        <v>-12.79714486</v>
      </c>
      <c r="S23" s="23">
        <v>-15.638910719999995</v>
      </c>
      <c r="T23" s="23">
        <v>-21.952427030000003</v>
      </c>
      <c r="U23" s="23">
        <v>-66.671102599999983</v>
      </c>
      <c r="V23" s="23">
        <v>-21.133875049999997</v>
      </c>
      <c r="W23" s="23">
        <v>-13.974050549999998</v>
      </c>
      <c r="X23" s="23">
        <v>-14.465889690000001</v>
      </c>
      <c r="Y23" s="23">
        <v>-17.395529629999995</v>
      </c>
      <c r="Z23" s="23">
        <v>-66.969344919999998</v>
      </c>
      <c r="AA23" s="23">
        <v>-14.726540820000004</v>
      </c>
      <c r="AB23" s="23">
        <v>-14.849890170000002</v>
      </c>
      <c r="AC23" s="23">
        <v>-12.58314811</v>
      </c>
      <c r="AD23" s="23">
        <v>-5.571857210000001</v>
      </c>
      <c r="AE23" s="23">
        <v>-47.731436310000007</v>
      </c>
      <c r="AF23" s="23">
        <v>-8.7587183500000005</v>
      </c>
      <c r="AG23" s="113"/>
      <c r="AH23" s="8"/>
    </row>
    <row r="24" spans="1:34" ht="12.75" customHeight="1" x14ac:dyDescent="0.3">
      <c r="A24" s="8"/>
      <c r="B24" s="12"/>
      <c r="C24" s="18" t="s">
        <v>257</v>
      </c>
      <c r="D24" s="18" t="s">
        <v>258</v>
      </c>
      <c r="E24" s="23">
        <v>-287.73899999999998</v>
      </c>
      <c r="F24" s="23">
        <v>-0.66900000000000004</v>
      </c>
      <c r="G24" s="23">
        <v>-0.32625367999999999</v>
      </c>
      <c r="H24" s="23">
        <v>-1.0406903199999999</v>
      </c>
      <c r="I24" s="23">
        <v>0</v>
      </c>
      <c r="J24" s="23">
        <v>0</v>
      </c>
      <c r="K24" s="23">
        <v>-1.3669439999999999</v>
      </c>
      <c r="L24" s="23">
        <v>0</v>
      </c>
      <c r="M24" s="23">
        <v>0</v>
      </c>
      <c r="N24" s="23">
        <v>-60.82654337000001</v>
      </c>
      <c r="O24" s="23">
        <v>-0.7424566299999924</v>
      </c>
      <c r="P24" s="23">
        <v>-61.569000000000003</v>
      </c>
      <c r="Q24" s="23">
        <v>-1.93119098</v>
      </c>
      <c r="R24" s="23">
        <v>-6.3482188499999994</v>
      </c>
      <c r="S24" s="23">
        <v>-10.235431090000001</v>
      </c>
      <c r="T24" s="23">
        <v>-31.29080682</v>
      </c>
      <c r="U24" s="23">
        <v>-49.805647739999998</v>
      </c>
      <c r="V24" s="23">
        <v>-5.8224481500000005</v>
      </c>
      <c r="W24" s="23">
        <v>2.8383048499999997</v>
      </c>
      <c r="X24" s="23">
        <v>0.31762759999999995</v>
      </c>
      <c r="Y24" s="23">
        <v>-0.50601425</v>
      </c>
      <c r="Z24" s="23">
        <v>-3.2108348000000007</v>
      </c>
      <c r="AA24" s="23">
        <v>0</v>
      </c>
      <c r="AB24" s="23">
        <v>0</v>
      </c>
      <c r="AC24" s="23">
        <v>0</v>
      </c>
      <c r="AD24" s="23">
        <v>0</v>
      </c>
      <c r="AE24" s="23">
        <v>0</v>
      </c>
      <c r="AF24" s="23" t="s">
        <v>37</v>
      </c>
      <c r="AG24" s="113"/>
      <c r="AH24" s="8"/>
    </row>
    <row r="25" spans="1:34" ht="24" customHeight="1" x14ac:dyDescent="0.3">
      <c r="A25" s="8"/>
      <c r="B25" s="12"/>
      <c r="C25" s="114" t="s">
        <v>259</v>
      </c>
      <c r="D25" s="114" t="s">
        <v>260</v>
      </c>
      <c r="E25" s="115">
        <v>644.43332607941488</v>
      </c>
      <c r="F25" s="115">
        <v>1097.9705339759771</v>
      </c>
      <c r="G25" s="115">
        <v>297.83756492523196</v>
      </c>
      <c r="H25" s="115">
        <v>327.20844818476803</v>
      </c>
      <c r="I25" s="115">
        <v>319.78717634325011</v>
      </c>
      <c r="J25" s="115">
        <v>380.55670703674974</v>
      </c>
      <c r="K25" s="115">
        <v>1325.38989649</v>
      </c>
      <c r="L25" s="115">
        <v>350.18670014000003</v>
      </c>
      <c r="M25" s="115">
        <v>438.38749390000009</v>
      </c>
      <c r="N25" s="115">
        <v>284.72371288299996</v>
      </c>
      <c r="O25" s="115">
        <v>513.53424396700052</v>
      </c>
      <c r="P25" s="115">
        <v>1586.8321508900005</v>
      </c>
      <c r="Q25" s="115">
        <v>527.48134782000011</v>
      </c>
      <c r="R25" s="115">
        <v>547.56675155000028</v>
      </c>
      <c r="S25" s="115">
        <v>457.06630739999969</v>
      </c>
      <c r="T25" s="115">
        <v>461.62569844000018</v>
      </c>
      <c r="U25" s="115">
        <v>1993.7401052100001</v>
      </c>
      <c r="V25" s="115">
        <v>432.51721123999994</v>
      </c>
      <c r="W25" s="115">
        <v>448.93794195999999</v>
      </c>
      <c r="X25" s="115">
        <v>490.99820197999975</v>
      </c>
      <c r="Y25" s="115">
        <v>628.08231466000007</v>
      </c>
      <c r="Z25" s="115">
        <v>2000.5356698799997</v>
      </c>
      <c r="AA25" s="115">
        <v>505.28404769999929</v>
      </c>
      <c r="AB25" s="115">
        <v>547.8685229199998</v>
      </c>
      <c r="AC25" s="115">
        <v>640.27563356999963</v>
      </c>
      <c r="AD25" s="115">
        <v>720.66881904000047</v>
      </c>
      <c r="AE25" s="115">
        <v>2414.0970232299992</v>
      </c>
      <c r="AF25" s="115">
        <v>671.29991186043401</v>
      </c>
      <c r="AG25" s="110"/>
      <c r="AH25" s="8"/>
    </row>
    <row r="26" spans="1:34" ht="24" customHeight="1" x14ac:dyDescent="0.3">
      <c r="A26" s="8"/>
      <c r="B26" s="12"/>
      <c r="C26" s="116" t="s">
        <v>261</v>
      </c>
      <c r="D26" s="116" t="s">
        <v>262</v>
      </c>
      <c r="E26" s="111">
        <v>-382.69153491176911</v>
      </c>
      <c r="F26" s="111">
        <v>-421.69684388000002</v>
      </c>
      <c r="G26" s="111">
        <v>-108.03573313</v>
      </c>
      <c r="H26" s="111">
        <v>-108.82670933</v>
      </c>
      <c r="I26" s="111">
        <v>-109.16318526625</v>
      </c>
      <c r="J26" s="111">
        <v>-113.27759780374998</v>
      </c>
      <c r="K26" s="111">
        <v>-439.30322552999996</v>
      </c>
      <c r="L26" s="111">
        <v>-114.22984419999999</v>
      </c>
      <c r="M26" s="111">
        <v>-113.97512426999999</v>
      </c>
      <c r="N26" s="111">
        <v>-116.96066733999999</v>
      </c>
      <c r="O26" s="111">
        <v>-118.62380300999999</v>
      </c>
      <c r="P26" s="111">
        <v>-463.78943881999993</v>
      </c>
      <c r="Q26" s="111">
        <v>-121.28532876999999</v>
      </c>
      <c r="R26" s="111">
        <v>-125.77672234999999</v>
      </c>
      <c r="S26" s="111">
        <v>-133.9167982278</v>
      </c>
      <c r="T26" s="111">
        <v>-139.81616430000003</v>
      </c>
      <c r="U26" s="111">
        <v>-520.79501364779992</v>
      </c>
      <c r="V26" s="111">
        <v>-151.24713256000001</v>
      </c>
      <c r="W26" s="111">
        <v>-239.9153554433334</v>
      </c>
      <c r="X26" s="111">
        <v>-2535.8647944999998</v>
      </c>
      <c r="Y26" s="111">
        <v>-255.63526929142859</v>
      </c>
      <c r="Z26" s="111">
        <v>-3182.6625517947618</v>
      </c>
      <c r="AA26" s="111">
        <v>-254.70664599</v>
      </c>
      <c r="AB26" s="111">
        <v>-244.48154534000005</v>
      </c>
      <c r="AC26" s="111">
        <v>-253.22731528</v>
      </c>
      <c r="AD26" s="111">
        <v>-871.56002676999992</v>
      </c>
      <c r="AE26" s="111">
        <v>-1623.9755333799999</v>
      </c>
      <c r="AF26" s="111">
        <v>-235.43143257</v>
      </c>
      <c r="AG26" s="112"/>
      <c r="AH26" s="8"/>
    </row>
    <row r="27" spans="1:34" ht="12.75" customHeight="1" x14ac:dyDescent="0.3">
      <c r="A27" s="8"/>
      <c r="B27" s="12"/>
      <c r="C27" s="42" t="s">
        <v>263</v>
      </c>
      <c r="D27" s="42" t="s">
        <v>264</v>
      </c>
      <c r="E27" s="23">
        <v>-328.79037715999999</v>
      </c>
      <c r="F27" s="23">
        <v>-364.54994101</v>
      </c>
      <c r="G27" s="23">
        <v>-94.361027829999998</v>
      </c>
      <c r="H27" s="23">
        <v>-95.168284360000001</v>
      </c>
      <c r="I27" s="23">
        <v>-95.165718639999994</v>
      </c>
      <c r="J27" s="23">
        <v>-98.879985149999982</v>
      </c>
      <c r="K27" s="23">
        <v>-383.57501597999993</v>
      </c>
      <c r="L27" s="23">
        <v>-99.716108609999992</v>
      </c>
      <c r="M27" s="23">
        <v>-97.665681419999999</v>
      </c>
      <c r="N27" s="23">
        <v>-100.67684258999999</v>
      </c>
      <c r="O27" s="23">
        <v>-102.15689796999999</v>
      </c>
      <c r="P27" s="23">
        <v>-400.21553058999996</v>
      </c>
      <c r="Q27" s="23">
        <v>-104.55846700999999</v>
      </c>
      <c r="R27" s="23">
        <v>-105.56373520999999</v>
      </c>
      <c r="S27" s="23">
        <v>-110.71728142779999</v>
      </c>
      <c r="T27" s="23">
        <v>-114.58442311000002</v>
      </c>
      <c r="U27" s="23">
        <v>-435.42390675779995</v>
      </c>
      <c r="V27" s="23">
        <v>-117.06380559</v>
      </c>
      <c r="W27" s="23">
        <v>-182.74916926333339</v>
      </c>
      <c r="X27" s="23">
        <v>-164.84760614999999</v>
      </c>
      <c r="Y27" s="23">
        <v>-167.33833254000001</v>
      </c>
      <c r="Z27" s="23">
        <v>-631.9989135433334</v>
      </c>
      <c r="AA27" s="23">
        <v>-187.51218055999999</v>
      </c>
      <c r="AB27" s="23">
        <v>-187.53930852000002</v>
      </c>
      <c r="AC27" s="23">
        <v>-186.09644129999998</v>
      </c>
      <c r="AD27" s="23">
        <v>-168.88905066000004</v>
      </c>
      <c r="AE27" s="23">
        <v>-730.03698104</v>
      </c>
      <c r="AF27" s="23">
        <v>-174.02993823</v>
      </c>
      <c r="AG27" s="113"/>
      <c r="AH27" s="8"/>
    </row>
    <row r="28" spans="1:34" ht="12.75" customHeight="1" x14ac:dyDescent="0.3">
      <c r="A28" s="8"/>
      <c r="B28" s="12"/>
      <c r="C28" s="42" t="s">
        <v>265</v>
      </c>
      <c r="D28" s="42" t="s">
        <v>266</v>
      </c>
      <c r="E28" s="23">
        <v>-53.901157751769119</v>
      </c>
      <c r="F28" s="23">
        <v>-57.146902869999998</v>
      </c>
      <c r="G28" s="23">
        <v>-13.674705299999999</v>
      </c>
      <c r="H28" s="23">
        <v>-13.65842497</v>
      </c>
      <c r="I28" s="23">
        <v>-13.997466626249999</v>
      </c>
      <c r="J28" s="23">
        <v>-14.397612653749999</v>
      </c>
      <c r="K28" s="23">
        <v>-55.728209550000003</v>
      </c>
      <c r="L28" s="23">
        <v>-14.513735589999996</v>
      </c>
      <c r="M28" s="23">
        <v>-16.30944285</v>
      </c>
      <c r="N28" s="23">
        <v>-16.283824750000001</v>
      </c>
      <c r="O28" s="23">
        <v>-16.466905039999997</v>
      </c>
      <c r="P28" s="23">
        <v>-63.573908229999994</v>
      </c>
      <c r="Q28" s="23">
        <v>-16.726861760000002</v>
      </c>
      <c r="R28" s="23">
        <v>-20.212987139999999</v>
      </c>
      <c r="S28" s="23">
        <v>-23.199516800000005</v>
      </c>
      <c r="T28" s="23">
        <v>-25.231741190000001</v>
      </c>
      <c r="U28" s="23">
        <v>-85.371106890000007</v>
      </c>
      <c r="V28" s="23">
        <v>-34.183326969999996</v>
      </c>
      <c r="W28" s="23">
        <v>-57.166186180000004</v>
      </c>
      <c r="X28" s="23">
        <v>-72.624387350000006</v>
      </c>
      <c r="Y28" s="23">
        <v>-76.018854169999983</v>
      </c>
      <c r="Z28" s="23">
        <v>-239.99275467000001</v>
      </c>
      <c r="AA28" s="23">
        <v>-65.360146810000003</v>
      </c>
      <c r="AB28" s="23">
        <v>-57.184358059999994</v>
      </c>
      <c r="AC28" s="23">
        <v>-54.493247230000016</v>
      </c>
      <c r="AD28" s="23">
        <v>-67.038650629999992</v>
      </c>
      <c r="AE28" s="23">
        <v>-244.07640272999998</v>
      </c>
      <c r="AF28" s="23">
        <v>-61.086434199999999</v>
      </c>
      <c r="AG28" s="113"/>
      <c r="AH28" s="8"/>
    </row>
    <row r="29" spans="1:34" ht="12.75" customHeight="1" x14ac:dyDescent="0.3">
      <c r="A29" s="8"/>
      <c r="B29" s="12"/>
      <c r="C29" s="42" t="s">
        <v>267</v>
      </c>
      <c r="D29" s="42" t="s">
        <v>268</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-2298.392801</v>
      </c>
      <c r="Y29" s="23">
        <v>-12.278082581428572</v>
      </c>
      <c r="Z29" s="23">
        <v>-2310.6708835814284</v>
      </c>
      <c r="AA29" s="23">
        <v>-1.8343186200000001</v>
      </c>
      <c r="AB29" s="23">
        <v>0.24212124000000004</v>
      </c>
      <c r="AC29" s="23">
        <v>-12.637626750000001</v>
      </c>
      <c r="AD29" s="23">
        <v>-635.63232547999985</v>
      </c>
      <c r="AE29" s="23">
        <v>-649.86214960999985</v>
      </c>
      <c r="AF29" s="23">
        <v>-0.31506013999999999</v>
      </c>
      <c r="AG29" s="113"/>
      <c r="AH29" s="8"/>
    </row>
    <row r="30" spans="1:34" ht="12.75" customHeight="1" x14ac:dyDescent="0.3">
      <c r="A30" s="8"/>
      <c r="B30" s="12"/>
      <c r="C30" s="77" t="s">
        <v>269</v>
      </c>
      <c r="D30" s="77" t="s">
        <v>270</v>
      </c>
      <c r="E30" s="115">
        <v>261.74179116764577</v>
      </c>
      <c r="F30" s="115">
        <v>676.27369009597714</v>
      </c>
      <c r="G30" s="115">
        <v>189.80183179523198</v>
      </c>
      <c r="H30" s="115">
        <v>218.38173885476803</v>
      </c>
      <c r="I30" s="115">
        <v>210.62399107700011</v>
      </c>
      <c r="J30" s="115">
        <v>267.27910923299976</v>
      </c>
      <c r="K30" s="115">
        <v>886.08667095999999</v>
      </c>
      <c r="L30" s="115">
        <v>235.95685594000003</v>
      </c>
      <c r="M30" s="115">
        <v>324.41236963000011</v>
      </c>
      <c r="N30" s="115">
        <v>167.76304554299998</v>
      </c>
      <c r="O30" s="115">
        <v>394.91044095700045</v>
      </c>
      <c r="P30" s="115">
        <v>1123.0427120700006</v>
      </c>
      <c r="Q30" s="115">
        <v>406.19601905000013</v>
      </c>
      <c r="R30" s="115">
        <v>421.79002920000028</v>
      </c>
      <c r="S30" s="115">
        <v>323.14950917219971</v>
      </c>
      <c r="T30" s="115">
        <v>321.80953414000015</v>
      </c>
      <c r="U30" s="115">
        <v>1472.9450915622003</v>
      </c>
      <c r="V30" s="115">
        <v>281.27007867999993</v>
      </c>
      <c r="W30" s="115">
        <v>209.02258651666659</v>
      </c>
      <c r="X30" s="115">
        <v>-2044.86659248</v>
      </c>
      <c r="Y30" s="115">
        <v>372.44704536857148</v>
      </c>
      <c r="Z30" s="115">
        <v>-1182.1268819147622</v>
      </c>
      <c r="AA30" s="115">
        <v>250.57740170999929</v>
      </c>
      <c r="AB30" s="115">
        <v>303.38697757999978</v>
      </c>
      <c r="AC30" s="115">
        <v>387.04831828999966</v>
      </c>
      <c r="AD30" s="115">
        <v>-150.89120772999945</v>
      </c>
      <c r="AE30" s="115">
        <v>790.12148984999931</v>
      </c>
      <c r="AF30" s="115">
        <v>435.86847929043398</v>
      </c>
      <c r="AG30" s="110"/>
      <c r="AH30" s="8"/>
    </row>
    <row r="31" spans="1:34" ht="12.75" customHeight="1" x14ac:dyDescent="0.3">
      <c r="A31" s="8"/>
      <c r="B31" s="12"/>
      <c r="C31" s="52" t="s">
        <v>271</v>
      </c>
      <c r="D31" s="52" t="s">
        <v>272</v>
      </c>
      <c r="E31" s="111">
        <v>-206.10555131823091</v>
      </c>
      <c r="F31" s="111">
        <v>-315.95226135000001</v>
      </c>
      <c r="G31" s="111">
        <v>-77.55900569482499</v>
      </c>
      <c r="H31" s="111">
        <v>-84.289163905175002</v>
      </c>
      <c r="I31" s="111">
        <v>-110.25052538899998</v>
      </c>
      <c r="J31" s="111">
        <v>-100.93924109000001</v>
      </c>
      <c r="K31" s="111">
        <v>-373.03793607899996</v>
      </c>
      <c r="L31" s="111">
        <v>-97.880076699999989</v>
      </c>
      <c r="M31" s="111">
        <v>-85.793665050000016</v>
      </c>
      <c r="N31" s="111">
        <v>-252.44420024791995</v>
      </c>
      <c r="O31" s="111">
        <v>-70.217895580000018</v>
      </c>
      <c r="P31" s="111">
        <v>-506.33583757791996</v>
      </c>
      <c r="Q31" s="111">
        <v>-51.009292137596283</v>
      </c>
      <c r="R31" s="111">
        <v>-51.136775890400003</v>
      </c>
      <c r="S31" s="111">
        <v>57.562550760000001</v>
      </c>
      <c r="T31" s="111">
        <v>-70.240596679332143</v>
      </c>
      <c r="U31" s="111">
        <v>-114.82411394732841</v>
      </c>
      <c r="V31" s="111">
        <v>-55.388752579999995</v>
      </c>
      <c r="W31" s="111">
        <v>-181.10775510219995</v>
      </c>
      <c r="X31" s="111">
        <v>-110.51868183999999</v>
      </c>
      <c r="Y31" s="111">
        <v>-110.31223132264259</v>
      </c>
      <c r="Z31" s="111">
        <v>-457.32742085263402</v>
      </c>
      <c r="AA31" s="111">
        <v>-64.339153660000022</v>
      </c>
      <c r="AB31" s="111">
        <v>-117.54415754000006</v>
      </c>
      <c r="AC31" s="111">
        <v>-62.535549039999985</v>
      </c>
      <c r="AD31" s="111">
        <v>-45.533876739999982</v>
      </c>
      <c r="AE31" s="111">
        <v>-289.95273698000005</v>
      </c>
      <c r="AF31" s="111">
        <v>-91.836815293015107</v>
      </c>
      <c r="AG31" s="112"/>
      <c r="AH31" s="8"/>
    </row>
    <row r="32" spans="1:34" ht="12.75" customHeight="1" x14ac:dyDescent="0.3">
      <c r="A32" s="8"/>
      <c r="B32" s="12"/>
      <c r="C32" s="18" t="s">
        <v>273</v>
      </c>
      <c r="D32" s="18" t="s">
        <v>274</v>
      </c>
      <c r="E32" s="23">
        <v>2.3718233000000102</v>
      </c>
      <c r="F32" s="23">
        <v>7.0750000000000002</v>
      </c>
      <c r="G32" s="23">
        <v>4.8398027100000007</v>
      </c>
      <c r="H32" s="23">
        <v>2.3558125599999977</v>
      </c>
      <c r="I32" s="23">
        <v>1.1885782900000057</v>
      </c>
      <c r="J32" s="23">
        <v>1.2489715300000044</v>
      </c>
      <c r="K32" s="23">
        <v>9.6331650900000074</v>
      </c>
      <c r="L32" s="23">
        <v>11.65772827</v>
      </c>
      <c r="M32" s="23">
        <v>1.1812708599999902</v>
      </c>
      <c r="N32" s="23">
        <v>0.45571290208001131</v>
      </c>
      <c r="O32" s="23">
        <v>3.6705200200000325</v>
      </c>
      <c r="P32" s="23">
        <v>16.965232052080069</v>
      </c>
      <c r="Q32" s="23">
        <v>5.8681754400000052</v>
      </c>
      <c r="R32" s="23">
        <v>2.8089733548000035</v>
      </c>
      <c r="S32" s="23">
        <v>109.50967738000001</v>
      </c>
      <c r="T32" s="23">
        <v>-3.8124546601321598</v>
      </c>
      <c r="U32" s="23">
        <v>114.37437151466786</v>
      </c>
      <c r="V32" s="23">
        <v>8.9174322699999991</v>
      </c>
      <c r="W32" s="23">
        <v>2.3577793708000145</v>
      </c>
      <c r="X32" s="23">
        <v>8.2922515000000008</v>
      </c>
      <c r="Y32" s="23">
        <v>7.5766305900000388</v>
      </c>
      <c r="Z32" s="23">
        <v>27.144093730800055</v>
      </c>
      <c r="AA32" s="23">
        <v>7.9200890000000115</v>
      </c>
      <c r="AB32" s="23">
        <v>15.36169589000002</v>
      </c>
      <c r="AC32" s="23">
        <v>34.009999989999983</v>
      </c>
      <c r="AD32" s="23">
        <v>16.958916800000022</v>
      </c>
      <c r="AE32" s="23">
        <v>74.250701680000034</v>
      </c>
      <c r="AF32" s="23">
        <v>23.42300174</v>
      </c>
      <c r="AG32" s="113"/>
      <c r="AH32" s="8"/>
    </row>
    <row r="33" spans="1:34" ht="12.75" customHeight="1" x14ac:dyDescent="0.3">
      <c r="A33" s="8"/>
      <c r="B33" s="12"/>
      <c r="C33" s="18" t="s">
        <v>275</v>
      </c>
      <c r="D33" s="18" t="s">
        <v>276</v>
      </c>
      <c r="E33" s="23">
        <v>-317.74554651823092</v>
      </c>
      <c r="F33" s="23">
        <v>-323.02726135</v>
      </c>
      <c r="G33" s="23">
        <v>-82.735074253471993</v>
      </c>
      <c r="H33" s="23">
        <v>-87.669122166528012</v>
      </c>
      <c r="I33" s="23">
        <v>-109.05764563899999</v>
      </c>
      <c r="J33" s="23">
        <v>-104.54203036000001</v>
      </c>
      <c r="K33" s="23">
        <v>-384.003872419</v>
      </c>
      <c r="L33" s="23">
        <v>-104.40608689999999</v>
      </c>
      <c r="M33" s="23">
        <v>-88.672592760000001</v>
      </c>
      <c r="N33" s="23">
        <v>-252.24911875999999</v>
      </c>
      <c r="O33" s="23">
        <v>-73.736811210000099</v>
      </c>
      <c r="P33" s="23">
        <v>-519.06460963000006</v>
      </c>
      <c r="Q33" s="23">
        <v>-56.509293657596295</v>
      </c>
      <c r="R33" s="23">
        <v>-55.176905905200009</v>
      </c>
      <c r="S33" s="23">
        <v>-51.78327105000001</v>
      </c>
      <c r="T33" s="23">
        <v>-66.23809949919999</v>
      </c>
      <c r="U33" s="23">
        <v>-229.70757011199632</v>
      </c>
      <c r="V33" s="23">
        <v>-62.316923059999993</v>
      </c>
      <c r="W33" s="23">
        <v>-175.97237494000001</v>
      </c>
      <c r="X33" s="23">
        <v>-114.13850712999999</v>
      </c>
      <c r="Y33" s="23">
        <v>-138.15664936000019</v>
      </c>
      <c r="Z33" s="23">
        <v>-490.58445449000021</v>
      </c>
      <c r="AA33" s="23">
        <v>-94.612930360000021</v>
      </c>
      <c r="AB33" s="23">
        <v>-102.67623086000009</v>
      </c>
      <c r="AC33" s="23">
        <v>-89.031035889999956</v>
      </c>
      <c r="AD33" s="23">
        <v>-4.5339238500000016</v>
      </c>
      <c r="AE33" s="23">
        <v>-290.85412096000005</v>
      </c>
      <c r="AF33" s="23">
        <v>-90.689879349999998</v>
      </c>
      <c r="AG33" s="113"/>
      <c r="AH33" s="8"/>
    </row>
    <row r="34" spans="1:34" ht="12.75" customHeight="1" x14ac:dyDescent="0.3">
      <c r="A34" s="8"/>
      <c r="B34" s="12"/>
      <c r="C34" s="18" t="s">
        <v>277</v>
      </c>
      <c r="D34" s="18" t="s">
        <v>278</v>
      </c>
      <c r="E34" s="23">
        <v>109.2681719</v>
      </c>
      <c r="F34" s="23">
        <v>0</v>
      </c>
      <c r="G34" s="23">
        <v>0.33626584864700038</v>
      </c>
      <c r="H34" s="23">
        <v>1.024145701353</v>
      </c>
      <c r="I34" s="23">
        <v>-2.3814580400000009</v>
      </c>
      <c r="J34" s="23">
        <v>2.3538177400000002</v>
      </c>
      <c r="K34" s="23">
        <v>1.3327712499999995</v>
      </c>
      <c r="L34" s="23">
        <v>-5.1317180700000016</v>
      </c>
      <c r="M34" s="23">
        <v>1.6976568500000011</v>
      </c>
      <c r="N34" s="23">
        <v>-0.65079439000000106</v>
      </c>
      <c r="O34" s="23">
        <v>-0.15160438999999837</v>
      </c>
      <c r="P34" s="23">
        <v>-4.2364600000000001</v>
      </c>
      <c r="Q34" s="23">
        <v>-0.36817391999999921</v>
      </c>
      <c r="R34" s="23">
        <v>1.2311566600000006</v>
      </c>
      <c r="S34" s="23">
        <v>-0.16385557000000031</v>
      </c>
      <c r="T34" s="23">
        <v>-0.1900425199999963</v>
      </c>
      <c r="U34" s="23">
        <v>0.5090846500000048</v>
      </c>
      <c r="V34" s="23">
        <v>-1.98926179</v>
      </c>
      <c r="W34" s="23">
        <v>-7.4931599999999996</v>
      </c>
      <c r="X34" s="23">
        <v>-4.6724262100000002</v>
      </c>
      <c r="Y34" s="23">
        <v>20.267787447357559</v>
      </c>
      <c r="Z34" s="23">
        <v>6.1129395173575745</v>
      </c>
      <c r="AA34" s="23">
        <v>22.353687699999998</v>
      </c>
      <c r="AB34" s="23">
        <v>-30.229622569999989</v>
      </c>
      <c r="AC34" s="23">
        <v>-7.5145131400000107</v>
      </c>
      <c r="AD34" s="23">
        <v>-57.95886969</v>
      </c>
      <c r="AE34" s="23">
        <v>-73.3493177</v>
      </c>
      <c r="AF34" s="23">
        <v>-24.569937683015102</v>
      </c>
      <c r="AG34" s="113"/>
      <c r="AH34" s="8"/>
    </row>
    <row r="35" spans="1:34" ht="12.75" customHeight="1" x14ac:dyDescent="0.3">
      <c r="A35" s="8"/>
      <c r="B35" s="12"/>
      <c r="C35" s="77" t="s">
        <v>279</v>
      </c>
      <c r="D35" s="77" t="s">
        <v>280</v>
      </c>
      <c r="E35" s="115">
        <v>55.636239849414864</v>
      </c>
      <c r="F35" s="115">
        <v>360.32142874597713</v>
      </c>
      <c r="G35" s="115">
        <v>112.24282610040699</v>
      </c>
      <c r="H35" s="115">
        <v>134.09257494959303</v>
      </c>
      <c r="I35" s="115">
        <v>100.37346568800014</v>
      </c>
      <c r="J35" s="115">
        <v>166.33986814299976</v>
      </c>
      <c r="K35" s="115">
        <v>513.04873488099997</v>
      </c>
      <c r="L35" s="115">
        <v>138.07677924000004</v>
      </c>
      <c r="M35" s="115">
        <v>238.6187045800001</v>
      </c>
      <c r="N35" s="115">
        <v>-84.681154704919976</v>
      </c>
      <c r="O35" s="115">
        <v>324.69304537700054</v>
      </c>
      <c r="P35" s="115">
        <v>616.7073744920807</v>
      </c>
      <c r="Q35" s="115">
        <v>355.18672691240386</v>
      </c>
      <c r="R35" s="115">
        <v>370.65325330960025</v>
      </c>
      <c r="S35" s="115">
        <v>380.71205993219974</v>
      </c>
      <c r="T35" s="115">
        <v>251.568937460668</v>
      </c>
      <c r="U35" s="115">
        <v>1358.1209776148719</v>
      </c>
      <c r="V35" s="115">
        <v>225.88132609999994</v>
      </c>
      <c r="W35" s="115">
        <v>27.914831414466647</v>
      </c>
      <c r="X35" s="115">
        <v>-2155.38527432</v>
      </c>
      <c r="Y35" s="115">
        <v>262.13481404592892</v>
      </c>
      <c r="Z35" s="115">
        <v>-1639.4543027673963</v>
      </c>
      <c r="AA35" s="115">
        <v>186.23824804999927</v>
      </c>
      <c r="AB35" s="115">
        <v>185.84282003999971</v>
      </c>
      <c r="AC35" s="115">
        <v>324.51276924999968</v>
      </c>
      <c r="AD35" s="115">
        <v>-196.42508446999943</v>
      </c>
      <c r="AE35" s="115">
        <v>500.16875286999925</v>
      </c>
      <c r="AF35" s="115">
        <v>344.031663997419</v>
      </c>
      <c r="AG35" s="110"/>
      <c r="AH35" s="8"/>
    </row>
    <row r="36" spans="1:34" ht="12.75" customHeight="1" x14ac:dyDescent="0.3">
      <c r="A36" s="8"/>
      <c r="B36" s="12"/>
      <c r="C36" s="18" t="s">
        <v>281</v>
      </c>
      <c r="D36" s="18" t="s">
        <v>282</v>
      </c>
      <c r="E36" s="23">
        <v>-49.854346689999964</v>
      </c>
      <c r="F36" s="23">
        <v>-88.416647930000011</v>
      </c>
      <c r="G36" s="23">
        <v>-22.035162030000002</v>
      </c>
      <c r="H36" s="23">
        <v>-28.563556649884497</v>
      </c>
      <c r="I36" s="23">
        <v>-26.9752006300155</v>
      </c>
      <c r="J36" s="23">
        <v>-42.399463600100006</v>
      </c>
      <c r="K36" s="23">
        <v>-119.97338291</v>
      </c>
      <c r="L36" s="23">
        <v>-33.463597869999994</v>
      </c>
      <c r="M36" s="23">
        <v>-53.577787649999991</v>
      </c>
      <c r="N36" s="23">
        <v>-46.970592700000005</v>
      </c>
      <c r="O36" s="23">
        <v>-64.135824370000023</v>
      </c>
      <c r="P36" s="23">
        <v>-198.14780259</v>
      </c>
      <c r="Q36" s="23">
        <v>-85.538935230000007</v>
      </c>
      <c r="R36" s="23">
        <v>-74.784736349999989</v>
      </c>
      <c r="S36" s="23">
        <v>-56.346330090000002</v>
      </c>
      <c r="T36" s="23">
        <v>-51.832609529999999</v>
      </c>
      <c r="U36" s="23">
        <v>-268.50261119999999</v>
      </c>
      <c r="V36" s="23">
        <v>-58.931406550000013</v>
      </c>
      <c r="W36" s="23">
        <v>-91.414179390000015</v>
      </c>
      <c r="X36" s="23">
        <v>-44.423753640000001</v>
      </c>
      <c r="Y36" s="23">
        <v>-82.571997264545445</v>
      </c>
      <c r="Z36" s="23">
        <v>-277.34133684454548</v>
      </c>
      <c r="AA36" s="23">
        <v>-29.192522639999996</v>
      </c>
      <c r="AB36" s="23">
        <v>-66.88857806999998</v>
      </c>
      <c r="AC36" s="23">
        <v>-82.822212090000022</v>
      </c>
      <c r="AD36" s="23">
        <v>-37.207691579999995</v>
      </c>
      <c r="AE36" s="23">
        <v>-216.11100437999997</v>
      </c>
      <c r="AF36" s="23">
        <v>-102.21203224</v>
      </c>
      <c r="AG36" s="113"/>
      <c r="AH36" s="8"/>
    </row>
    <row r="37" spans="1:34" ht="12.75" customHeight="1" x14ac:dyDescent="0.3">
      <c r="A37" s="8"/>
      <c r="B37" s="12"/>
      <c r="C37" s="77" t="s">
        <v>283</v>
      </c>
      <c r="D37" s="77" t="s">
        <v>284</v>
      </c>
      <c r="E37" s="115">
        <v>5.7818931594148992</v>
      </c>
      <c r="F37" s="115">
        <v>271.90478081597712</v>
      </c>
      <c r="G37" s="115">
        <v>90.207664070406992</v>
      </c>
      <c r="H37" s="115">
        <v>105.52901829970853</v>
      </c>
      <c r="I37" s="115">
        <v>73.398265057984645</v>
      </c>
      <c r="J37" s="115">
        <v>123.94040454289976</v>
      </c>
      <c r="K37" s="115">
        <v>393.07535197099998</v>
      </c>
      <c r="L37" s="115">
        <v>104.61318137000004</v>
      </c>
      <c r="M37" s="115">
        <v>185.04091693000009</v>
      </c>
      <c r="N37" s="115">
        <v>-131.65174740491997</v>
      </c>
      <c r="O37" s="115">
        <v>260.55722100700052</v>
      </c>
      <c r="P37" s="115">
        <v>418.55957190208068</v>
      </c>
      <c r="Q37" s="115">
        <v>269.64779168240386</v>
      </c>
      <c r="R37" s="115">
        <v>295.86851695960024</v>
      </c>
      <c r="S37" s="115">
        <v>324.36572984219976</v>
      </c>
      <c r="T37" s="115">
        <v>199.73632793066798</v>
      </c>
      <c r="U37" s="115">
        <v>1089.6183664148718</v>
      </c>
      <c r="V37" s="115">
        <v>166.94991954999992</v>
      </c>
      <c r="W37" s="115">
        <v>-63.499347975533368</v>
      </c>
      <c r="X37" s="115">
        <v>-2199.8090279600001</v>
      </c>
      <c r="Y37" s="115">
        <v>179.56281678138348</v>
      </c>
      <c r="Z37" s="115">
        <v>-1916.7956396119421</v>
      </c>
      <c r="AA37" s="115">
        <v>157.04572540999928</v>
      </c>
      <c r="AB37" s="115">
        <v>118.95424196999973</v>
      </c>
      <c r="AC37" s="115">
        <v>241.69055715999966</v>
      </c>
      <c r="AD37" s="115">
        <v>-233.63277604999942</v>
      </c>
      <c r="AE37" s="115">
        <v>284.05774848999931</v>
      </c>
      <c r="AF37" s="115">
        <v>241.81963175741899</v>
      </c>
      <c r="AG37" s="110"/>
      <c r="AH37" s="8"/>
    </row>
    <row r="38" spans="1:34" ht="12" customHeight="1" x14ac:dyDescent="0.3">
      <c r="A38" s="8"/>
      <c r="B38" s="12"/>
      <c r="C38" s="12"/>
      <c r="D38" s="12"/>
      <c r="E38" s="53"/>
      <c r="F38" s="53"/>
      <c r="G38" s="53"/>
      <c r="H38" s="53"/>
      <c r="I38" s="53"/>
      <c r="J38" s="53"/>
      <c r="K38" s="53"/>
      <c r="L38" s="53"/>
      <c r="M38" s="53"/>
      <c r="N38" s="53"/>
      <c r="O38" s="13"/>
      <c r="P38" s="53"/>
      <c r="Q38" s="53"/>
      <c r="R38" s="53"/>
      <c r="S38" s="53"/>
      <c r="T38" s="53"/>
      <c r="U38" s="53"/>
      <c r="V38" s="53"/>
      <c r="W38" s="53"/>
      <c r="X38" s="53"/>
      <c r="Y38" s="53"/>
      <c r="Z38" s="53"/>
      <c r="AA38" s="53"/>
      <c r="AB38" s="53"/>
      <c r="AC38" s="53"/>
      <c r="AD38" s="53"/>
      <c r="AE38" s="53"/>
      <c r="AF38" s="53"/>
      <c r="AG38" s="117"/>
      <c r="AH38" s="8"/>
    </row>
    <row r="39" spans="1:34" ht="12" customHeight="1" x14ac:dyDescent="0.3">
      <c r="A39" s="8"/>
      <c r="B39" s="8"/>
      <c r="C39" s="8"/>
      <c r="D39" s="8"/>
      <c r="E39" s="8"/>
      <c r="F39" s="8"/>
      <c r="G39" s="8"/>
      <c r="H39" s="8"/>
      <c r="I39" s="8"/>
      <c r="J39" s="8"/>
      <c r="K39" s="8"/>
      <c r="L39" s="8"/>
      <c r="M39" s="8"/>
      <c r="N39" s="8"/>
      <c r="O39" s="9"/>
      <c r="P39" s="8"/>
      <c r="Q39" s="37"/>
      <c r="R39" s="8"/>
      <c r="S39" s="8"/>
      <c r="T39" s="8"/>
      <c r="U39" s="8"/>
      <c r="V39" s="8"/>
      <c r="W39" s="8"/>
      <c r="X39" s="8"/>
      <c r="Y39" s="8"/>
      <c r="Z39" s="8"/>
      <c r="AA39" s="8"/>
      <c r="AB39" s="8"/>
      <c r="AC39" s="8"/>
      <c r="AD39" s="8"/>
      <c r="AE39" s="8"/>
      <c r="AF39" s="8"/>
      <c r="AG39" s="8"/>
      <c r="AH39" s="8"/>
    </row>
    <row r="40" spans="1:34" ht="12" customHeight="1" x14ac:dyDescent="0.3">
      <c r="AD40" s="118"/>
    </row>
    <row r="41" spans="1:34" ht="12" customHeight="1" x14ac:dyDescent="0.3">
      <c r="AD41" s="118"/>
    </row>
    <row r="42" spans="1:34" ht="12" customHeight="1" x14ac:dyDescent="0.3"/>
    <row r="43" spans="1:34" ht="12" customHeight="1" x14ac:dyDescent="0.3">
      <c r="V43" s="119"/>
      <c r="W43" s="119"/>
      <c r="X43" s="119"/>
      <c r="Y43" s="119"/>
    </row>
    <row r="44" spans="1:34" ht="12" customHeight="1" x14ac:dyDescent="0.3">
      <c r="V44" s="119"/>
      <c r="W44" s="119"/>
      <c r="X44" s="119"/>
      <c r="Y44" s="119"/>
    </row>
    <row r="45" spans="1:34" ht="12" customHeight="1" x14ac:dyDescent="0.3">
      <c r="V45" s="119"/>
      <c r="W45" s="119"/>
      <c r="X45" s="60"/>
      <c r="Y45" s="60"/>
      <c r="Z45" s="120"/>
      <c r="AA45" s="120"/>
      <c r="AB45" s="120"/>
      <c r="AC45" s="120"/>
      <c r="AD45" s="120"/>
      <c r="AE45" s="120"/>
      <c r="AF45" s="120"/>
    </row>
    <row r="46" spans="1:34" ht="12" customHeight="1" x14ac:dyDescent="0.3">
      <c r="V46" s="119"/>
      <c r="W46" s="119"/>
      <c r="X46" s="119"/>
      <c r="Y46" s="119"/>
    </row>
    <row r="47" spans="1:34" ht="12" customHeight="1" x14ac:dyDescent="0.3"/>
    <row r="48" spans="1:34" ht="12" customHeight="1" x14ac:dyDescent="0.3">
      <c r="V48" s="60"/>
      <c r="W48" s="60"/>
      <c r="X48" s="60"/>
      <c r="Y48" s="60"/>
    </row>
    <row r="49" spans="22:25" ht="12" customHeight="1" x14ac:dyDescent="0.3">
      <c r="V49" s="60"/>
      <c r="W49" s="60"/>
      <c r="X49" s="60"/>
      <c r="Y49" s="60"/>
    </row>
    <row r="50" spans="22:25" ht="12" customHeight="1" x14ac:dyDescent="0.3">
      <c r="V50" s="60"/>
      <c r="W50" s="60"/>
      <c r="X50" s="60"/>
      <c r="Y50" s="60"/>
    </row>
    <row r="51" spans="22:25" ht="12" customHeight="1" x14ac:dyDescent="0.3">
      <c r="V51" s="60"/>
      <c r="W51" s="60"/>
      <c r="X51" s="60"/>
      <c r="Y51" s="60"/>
    </row>
    <row r="52" spans="22:25" ht="12" customHeight="1" x14ac:dyDescent="0.3"/>
    <row r="53" spans="22:25" ht="12" customHeight="1" x14ac:dyDescent="0.3"/>
    <row r="54" spans="22:25" ht="12" customHeight="1" x14ac:dyDescent="0.3"/>
    <row r="55" spans="22:25" ht="12" customHeight="1" x14ac:dyDescent="0.3"/>
    <row r="56" spans="22:25" ht="12" customHeight="1" x14ac:dyDescent="0.3"/>
    <row r="57" spans="22:25" ht="12" customHeight="1" x14ac:dyDescent="0.3"/>
    <row r="58" spans="22:25" ht="12" customHeight="1" x14ac:dyDescent="0.3"/>
    <row r="59" spans="22:25" ht="12" customHeight="1" x14ac:dyDescent="0.3"/>
    <row r="60" spans="22:25" ht="12" customHeight="1" x14ac:dyDescent="0.3"/>
    <row r="61" spans="22:25" ht="12" customHeight="1" x14ac:dyDescent="0.3"/>
    <row r="62" spans="22:25" ht="12" customHeight="1" x14ac:dyDescent="0.3"/>
    <row r="63" spans="22:25" ht="12" customHeight="1" x14ac:dyDescent="0.3"/>
    <row r="64" spans="22:25"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row r="73" ht="12" customHeight="1" x14ac:dyDescent="0.3"/>
    <row r="74" ht="12" customHeight="1" x14ac:dyDescent="0.3"/>
    <row r="75" ht="12" customHeight="1" x14ac:dyDescent="0.3"/>
    <row r="76" ht="12" customHeight="1" x14ac:dyDescent="0.3"/>
    <row r="77" ht="12" customHeight="1" x14ac:dyDescent="0.3"/>
    <row r="78" ht="12" customHeight="1" x14ac:dyDescent="0.3"/>
    <row r="79" ht="12" customHeight="1" x14ac:dyDescent="0.3"/>
    <row r="80"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showGridLines="0" workbookViewId="0">
      <pane xSplit="4" ySplit="5" topLeftCell="E6" activePane="bottomRight" state="frozen"/>
      <selection activeCell="AJ26" sqref="AJ26"/>
      <selection pane="topRight" activeCell="AJ26" sqref="AJ26"/>
      <selection pane="bottomLeft" activeCell="AJ26" sqref="AJ26"/>
      <selection pane="bottomRight"/>
    </sheetView>
  </sheetViews>
  <sheetFormatPr defaultColWidth="14.44140625" defaultRowHeight="15" customHeight="1" outlineLevelCol="1" x14ac:dyDescent="0.3"/>
  <cols>
    <col min="1" max="1" width="2.5546875" customWidth="1"/>
    <col min="2" max="2" width="2.77734375" customWidth="1"/>
    <col min="3" max="3" width="53" customWidth="1"/>
    <col min="4" max="4" width="53" hidden="1" customWidth="1" outlineLevel="1"/>
    <col min="5" max="5" width="12.21875" customWidth="1" collapsed="1"/>
    <col min="6" max="13" width="12.21875" customWidth="1"/>
    <col min="14" max="32" width="13" customWidth="1"/>
    <col min="33" max="33" width="4.88671875" customWidth="1"/>
    <col min="34" max="34" width="3.109375" customWidth="1"/>
    <col min="35" max="35" width="14.88671875" customWidth="1"/>
    <col min="36" max="36" width="14.21875" customWidth="1"/>
  </cols>
  <sheetData>
    <row r="1" spans="1:34" ht="12" customHeight="1" x14ac:dyDescent="0.3">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166"/>
      <c r="AG1" s="8"/>
      <c r="AH1" s="8"/>
    </row>
    <row r="2" spans="1:34" ht="12" customHeight="1" x14ac:dyDescent="0.3">
      <c r="A2" s="8"/>
      <c r="B2" s="12"/>
      <c r="C2" s="12"/>
      <c r="D2" s="12"/>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8"/>
    </row>
    <row r="3" spans="1:34" ht="24" x14ac:dyDescent="0.3">
      <c r="A3" s="8"/>
      <c r="B3" s="12"/>
      <c r="C3" s="12"/>
      <c r="D3" s="12"/>
      <c r="E3" s="66" t="s">
        <v>105</v>
      </c>
      <c r="F3" s="66" t="s">
        <v>105</v>
      </c>
      <c r="G3" s="66" t="s">
        <v>106</v>
      </c>
      <c r="H3" s="66" t="s">
        <v>106</v>
      </c>
      <c r="I3" s="66" t="s">
        <v>106</v>
      </c>
      <c r="J3" s="66" t="s">
        <v>106</v>
      </c>
      <c r="K3" s="66" t="s">
        <v>105</v>
      </c>
      <c r="L3" s="66" t="s">
        <v>106</v>
      </c>
      <c r="M3" s="66" t="s">
        <v>106</v>
      </c>
      <c r="N3" s="66" t="s">
        <v>106</v>
      </c>
      <c r="O3" s="66" t="s">
        <v>106</v>
      </c>
      <c r="P3" s="66" t="s">
        <v>105</v>
      </c>
      <c r="Q3" s="66" t="s">
        <v>106</v>
      </c>
      <c r="R3" s="66" t="s">
        <v>106</v>
      </c>
      <c r="S3" s="66" t="s">
        <v>106</v>
      </c>
      <c r="T3" s="66" t="s">
        <v>106</v>
      </c>
      <c r="U3" s="66" t="s">
        <v>105</v>
      </c>
      <c r="V3" s="66" t="s">
        <v>106</v>
      </c>
      <c r="W3" s="66" t="s">
        <v>106</v>
      </c>
      <c r="X3" s="66" t="s">
        <v>106</v>
      </c>
      <c r="Y3" s="66" t="s">
        <v>106</v>
      </c>
      <c r="Z3" s="66" t="s">
        <v>105</v>
      </c>
      <c r="AA3" s="66" t="s">
        <v>106</v>
      </c>
      <c r="AB3" s="66" t="s">
        <v>106</v>
      </c>
      <c r="AC3" s="66" t="s">
        <v>106</v>
      </c>
      <c r="AD3" s="66" t="s">
        <v>106</v>
      </c>
      <c r="AE3" s="66" t="s">
        <v>105</v>
      </c>
      <c r="AF3" s="66" t="s">
        <v>106</v>
      </c>
      <c r="AG3" s="67"/>
      <c r="AH3" s="8"/>
    </row>
    <row r="4" spans="1:34" ht="49.5" customHeight="1" x14ac:dyDescent="0.3">
      <c r="A4" s="8"/>
      <c r="B4" s="12"/>
      <c r="C4" s="12"/>
      <c r="D4" s="12"/>
      <c r="E4" s="66" t="s">
        <v>108</v>
      </c>
      <c r="F4" s="66" t="s">
        <v>108</v>
      </c>
      <c r="G4" s="66" t="s">
        <v>109</v>
      </c>
      <c r="H4" s="66" t="s">
        <v>109</v>
      </c>
      <c r="I4" s="66" t="s">
        <v>109</v>
      </c>
      <c r="J4" s="66" t="s">
        <v>109</v>
      </c>
      <c r="K4" s="66" t="s">
        <v>108</v>
      </c>
      <c r="L4" s="66" t="s">
        <v>109</v>
      </c>
      <c r="M4" s="66" t="s">
        <v>109</v>
      </c>
      <c r="N4" s="66" t="s">
        <v>203</v>
      </c>
      <c r="O4" s="66" t="s">
        <v>203</v>
      </c>
      <c r="P4" s="66" t="s">
        <v>108</v>
      </c>
      <c r="Q4" s="66" t="s">
        <v>203</v>
      </c>
      <c r="R4" s="66" t="s">
        <v>203</v>
      </c>
      <c r="S4" s="66" t="s">
        <v>203</v>
      </c>
      <c r="T4" s="66" t="s">
        <v>203</v>
      </c>
      <c r="U4" s="66" t="s">
        <v>108</v>
      </c>
      <c r="V4" s="66" t="s">
        <v>203</v>
      </c>
      <c r="W4" s="66" t="s">
        <v>203</v>
      </c>
      <c r="X4" s="66" t="s">
        <v>203</v>
      </c>
      <c r="Y4" s="66" t="s">
        <v>203</v>
      </c>
      <c r="Z4" s="66" t="s">
        <v>108</v>
      </c>
      <c r="AA4" s="66" t="s">
        <v>203</v>
      </c>
      <c r="AB4" s="66" t="s">
        <v>203</v>
      </c>
      <c r="AC4" s="66" t="s">
        <v>203</v>
      </c>
      <c r="AD4" s="66" t="s">
        <v>203</v>
      </c>
      <c r="AE4" s="66" t="s">
        <v>108</v>
      </c>
      <c r="AF4" s="66" t="s">
        <v>203</v>
      </c>
      <c r="AG4" s="67"/>
      <c r="AH4" s="8"/>
    </row>
    <row r="5" spans="1:34" ht="24.6" thickBot="1" x14ac:dyDescent="0.35">
      <c r="A5" s="8"/>
      <c r="B5" s="12"/>
      <c r="C5" s="14" t="s">
        <v>285</v>
      </c>
      <c r="D5" s="14" t="s">
        <v>286</v>
      </c>
      <c r="E5" s="15">
        <v>2017</v>
      </c>
      <c r="F5" s="15">
        <v>2018</v>
      </c>
      <c r="G5" s="15" t="s">
        <v>4</v>
      </c>
      <c r="H5" s="15" t="s">
        <v>115</v>
      </c>
      <c r="I5" s="15" t="s">
        <v>116</v>
      </c>
      <c r="J5" s="15" t="s">
        <v>117</v>
      </c>
      <c r="K5" s="15">
        <v>2019</v>
      </c>
      <c r="L5" s="15" t="s">
        <v>118</v>
      </c>
      <c r="M5" s="15" t="s">
        <v>119</v>
      </c>
      <c r="N5" s="15" t="s">
        <v>120</v>
      </c>
      <c r="O5" s="15" t="s">
        <v>121</v>
      </c>
      <c r="P5" s="15">
        <v>2020</v>
      </c>
      <c r="Q5" s="15" t="s">
        <v>122</v>
      </c>
      <c r="R5" s="15" t="s">
        <v>123</v>
      </c>
      <c r="S5" s="15" t="s">
        <v>124</v>
      </c>
      <c r="T5" s="15" t="s">
        <v>125</v>
      </c>
      <c r="U5" s="15">
        <v>2021</v>
      </c>
      <c r="V5" s="15" t="s">
        <v>126</v>
      </c>
      <c r="W5" s="15" t="s">
        <v>127</v>
      </c>
      <c r="X5" s="15" t="s">
        <v>128</v>
      </c>
      <c r="Y5" s="15" t="s">
        <v>19</v>
      </c>
      <c r="Z5" s="15">
        <v>2022</v>
      </c>
      <c r="AA5" s="15" t="s">
        <v>20</v>
      </c>
      <c r="AB5" s="15" t="s">
        <v>21</v>
      </c>
      <c r="AC5" s="15" t="s">
        <v>22</v>
      </c>
      <c r="AD5" s="121" t="s">
        <v>23</v>
      </c>
      <c r="AE5" s="15">
        <v>2023</v>
      </c>
      <c r="AF5" s="121" t="s">
        <v>557</v>
      </c>
      <c r="AG5" s="107"/>
      <c r="AH5" s="8"/>
    </row>
    <row r="6" spans="1:34" ht="12.75" customHeight="1" thickTop="1" x14ac:dyDescent="0.3">
      <c r="A6" s="8"/>
      <c r="B6" s="12"/>
      <c r="C6" s="77" t="s">
        <v>223</v>
      </c>
      <c r="D6" s="108" t="s">
        <v>555</v>
      </c>
      <c r="E6" s="115">
        <f t="shared" ref="E6:AC6" si="0">E7+E14</f>
        <v>1662.7053845600001</v>
      </c>
      <c r="F6" s="115">
        <f t="shared" si="0"/>
        <v>1978.0176026049817</v>
      </c>
      <c r="G6" s="115">
        <f t="shared" si="0"/>
        <v>549.98986739999998</v>
      </c>
      <c r="H6" s="115">
        <f t="shared" si="0"/>
        <v>616.48280527999998</v>
      </c>
      <c r="I6" s="115">
        <f t="shared" si="0"/>
        <v>620.18670111000006</v>
      </c>
      <c r="J6" s="115">
        <f t="shared" si="0"/>
        <v>805.6464413499998</v>
      </c>
      <c r="K6" s="115">
        <f t="shared" si="0"/>
        <v>2592.30581514</v>
      </c>
      <c r="L6" s="115">
        <f t="shared" si="0"/>
        <v>751.16251109999996</v>
      </c>
      <c r="M6" s="115">
        <f t="shared" si="0"/>
        <v>1018.9853802900001</v>
      </c>
      <c r="N6" s="115">
        <f t="shared" si="0"/>
        <v>928.69518844300001</v>
      </c>
      <c r="O6" s="115">
        <f t="shared" si="0"/>
        <v>1298.9674971370009</v>
      </c>
      <c r="P6" s="115">
        <f t="shared" si="0"/>
        <v>3997.810576970001</v>
      </c>
      <c r="Q6" s="115">
        <f t="shared" si="0"/>
        <v>1210.20257333</v>
      </c>
      <c r="R6" s="115">
        <f t="shared" si="0"/>
        <v>1308.1215024700002</v>
      </c>
      <c r="S6" s="115">
        <f t="shared" si="0"/>
        <v>1233.8688470599998</v>
      </c>
      <c r="T6" s="115">
        <f t="shared" si="0"/>
        <v>1600.6774340000002</v>
      </c>
      <c r="U6" s="115">
        <f t="shared" si="0"/>
        <v>5352.8703568600004</v>
      </c>
      <c r="V6" s="115">
        <f t="shared" si="0"/>
        <v>1392.59909146</v>
      </c>
      <c r="W6" s="115">
        <f t="shared" si="0"/>
        <v>1600.0626416199998</v>
      </c>
      <c r="X6" s="115">
        <f t="shared" si="0"/>
        <v>1627.2763314599999</v>
      </c>
      <c r="Y6" s="115">
        <f t="shared" si="0"/>
        <v>2025.0022076400003</v>
      </c>
      <c r="Z6" s="115">
        <f t="shared" si="0"/>
        <v>6644.9402721799997</v>
      </c>
      <c r="AA6" s="115">
        <f t="shared" si="0"/>
        <v>1708.4699928499999</v>
      </c>
      <c r="AB6" s="115">
        <f t="shared" si="0"/>
        <v>1893.9745123</v>
      </c>
      <c r="AC6" s="115">
        <f t="shared" si="0"/>
        <v>1951.4637005099994</v>
      </c>
      <c r="AD6" s="115">
        <v>2397.5742242200004</v>
      </c>
      <c r="AE6" s="115">
        <v>7951.4824298799995</v>
      </c>
      <c r="AF6" s="187">
        <v>2081.4643238900007</v>
      </c>
      <c r="AG6" s="110"/>
      <c r="AH6" s="8"/>
    </row>
    <row r="7" spans="1:34" ht="12.75" customHeight="1" x14ac:dyDescent="0.3">
      <c r="A7" s="122"/>
      <c r="B7" s="123"/>
      <c r="C7" s="52" t="s">
        <v>287</v>
      </c>
      <c r="D7" s="52" t="s">
        <v>288</v>
      </c>
      <c r="E7" s="111">
        <v>1662.7053845600001</v>
      </c>
      <c r="F7" s="111">
        <v>1978.0176026049817</v>
      </c>
      <c r="G7" s="111">
        <v>549.98986739999998</v>
      </c>
      <c r="H7" s="111">
        <v>616.48280527999998</v>
      </c>
      <c r="I7" s="111">
        <v>620.18670111000006</v>
      </c>
      <c r="J7" s="111">
        <v>805.6464413499998</v>
      </c>
      <c r="K7" s="111">
        <v>2592.30581514</v>
      </c>
      <c r="L7" s="111">
        <v>751.16251109999996</v>
      </c>
      <c r="M7" s="111">
        <v>1018.9853802900001</v>
      </c>
      <c r="N7" s="111">
        <v>928.69518844300001</v>
      </c>
      <c r="O7" s="111">
        <v>1298.9674971370009</v>
      </c>
      <c r="P7" s="111">
        <v>3997.810576970001</v>
      </c>
      <c r="Q7" s="111">
        <v>1210.20257333</v>
      </c>
      <c r="R7" s="111">
        <v>1308.1215024700002</v>
      </c>
      <c r="S7" s="111">
        <v>1233.8688470599998</v>
      </c>
      <c r="T7" s="111">
        <v>1600.6774340000002</v>
      </c>
      <c r="U7" s="111">
        <v>5352.8703568600004</v>
      </c>
      <c r="V7" s="111">
        <v>1392.59909146</v>
      </c>
      <c r="W7" s="111">
        <v>1600.0626416199998</v>
      </c>
      <c r="X7" s="111">
        <v>1627.2763314599999</v>
      </c>
      <c r="Y7" s="111">
        <v>2025.0022076400003</v>
      </c>
      <c r="Z7" s="111">
        <v>6644.9402721799997</v>
      </c>
      <c r="AA7" s="111">
        <v>1708.4699928499999</v>
      </c>
      <c r="AB7" s="111">
        <v>1893.9745123</v>
      </c>
      <c r="AC7" s="111">
        <v>1951.4637005099994</v>
      </c>
      <c r="AD7" s="111">
        <v>2332.3308467100005</v>
      </c>
      <c r="AE7" s="111">
        <v>7886.2390523699996</v>
      </c>
      <c r="AF7" s="188">
        <v>2051.3204776500006</v>
      </c>
      <c r="AG7" s="112"/>
      <c r="AH7" s="122"/>
    </row>
    <row r="8" spans="1:34" ht="12.75" customHeight="1" x14ac:dyDescent="0.3">
      <c r="A8" s="8"/>
      <c r="B8" s="12"/>
      <c r="C8" s="18" t="s">
        <v>289</v>
      </c>
      <c r="D8" s="18" t="s">
        <v>290</v>
      </c>
      <c r="E8" s="23">
        <v>1266.3912976900001</v>
      </c>
      <c r="F8" s="23">
        <v>1608.9888601501036</v>
      </c>
      <c r="G8" s="23">
        <v>452.64282047000006</v>
      </c>
      <c r="H8" s="23">
        <v>509.96470633000007</v>
      </c>
      <c r="I8" s="23">
        <v>513.62460357000009</v>
      </c>
      <c r="J8" s="23">
        <v>623.51210337999987</v>
      </c>
      <c r="K8" s="23">
        <v>2099.7442337500001</v>
      </c>
      <c r="L8" s="23">
        <v>608.67341847</v>
      </c>
      <c r="M8" s="23">
        <v>837.88769776000004</v>
      </c>
      <c r="N8" s="23">
        <v>771.54434652299994</v>
      </c>
      <c r="O8" s="23">
        <v>1012.8770834369989</v>
      </c>
      <c r="P8" s="23">
        <v>3230.9825461899991</v>
      </c>
      <c r="Q8" s="23">
        <v>994.27917103000004</v>
      </c>
      <c r="R8" s="23">
        <v>1084.1060255000002</v>
      </c>
      <c r="S8" s="23">
        <v>1010.4550805199999</v>
      </c>
      <c r="T8" s="23">
        <v>1230.3396577500002</v>
      </c>
      <c r="U8" s="23">
        <v>4319.1799348000004</v>
      </c>
      <c r="V8" s="23">
        <v>1121.8506104099999</v>
      </c>
      <c r="W8" s="23">
        <v>1296.1195061299998</v>
      </c>
      <c r="X8" s="23">
        <v>1313.5671998999999</v>
      </c>
      <c r="Y8" s="23">
        <v>1550.1943297400003</v>
      </c>
      <c r="Z8" s="23">
        <v>5281.7316461800001</v>
      </c>
      <c r="AA8" s="23">
        <v>1347.1599660200002</v>
      </c>
      <c r="AB8" s="23">
        <v>1499.47525883</v>
      </c>
      <c r="AC8" s="23">
        <v>1567.1937354399993</v>
      </c>
      <c r="AD8" s="23">
        <v>1804.6879723300008</v>
      </c>
      <c r="AE8" s="23">
        <v>6218.5169326200003</v>
      </c>
      <c r="AF8" s="189">
        <v>1640.8809765200006</v>
      </c>
      <c r="AG8" s="113"/>
      <c r="AH8" s="8"/>
    </row>
    <row r="9" spans="1:34" ht="12.75" customHeight="1" x14ac:dyDescent="0.3">
      <c r="A9" s="8"/>
      <c r="B9" s="12"/>
      <c r="C9" s="18" t="s">
        <v>291</v>
      </c>
      <c r="D9" s="18" t="s">
        <v>292</v>
      </c>
      <c r="E9" s="23">
        <v>118.16231273999998</v>
      </c>
      <c r="F9" s="23">
        <v>161.47519081999999</v>
      </c>
      <c r="G9" s="23">
        <v>40.243871399999996</v>
      </c>
      <c r="H9" s="23">
        <v>47.322593510000019</v>
      </c>
      <c r="I9" s="23">
        <v>48.132146740000003</v>
      </c>
      <c r="J9" s="23">
        <v>71.371810720000028</v>
      </c>
      <c r="K9" s="23">
        <v>207.07042237000002</v>
      </c>
      <c r="L9" s="23">
        <v>60.056078830000004</v>
      </c>
      <c r="M9" s="23">
        <v>81.201445100000001</v>
      </c>
      <c r="N9" s="23">
        <v>78.303630330000004</v>
      </c>
      <c r="O9" s="23">
        <v>118.27301235999997</v>
      </c>
      <c r="P9" s="23">
        <v>337.83416661999996</v>
      </c>
      <c r="Q9" s="23">
        <v>101.46089736999998</v>
      </c>
      <c r="R9" s="23">
        <v>113.31506928000003</v>
      </c>
      <c r="S9" s="23">
        <v>109.42506143000001</v>
      </c>
      <c r="T9" s="23">
        <v>152.91179463999998</v>
      </c>
      <c r="U9" s="23">
        <v>477.11282272</v>
      </c>
      <c r="V9" s="23">
        <v>122.87573549000001</v>
      </c>
      <c r="W9" s="23">
        <v>143.38783789999999</v>
      </c>
      <c r="X9" s="23">
        <v>142.85436365999999</v>
      </c>
      <c r="Y9" s="23">
        <v>198.25025707000003</v>
      </c>
      <c r="Z9" s="23">
        <v>607.36819412</v>
      </c>
      <c r="AA9" s="23">
        <v>181.87636327999996</v>
      </c>
      <c r="AB9" s="23">
        <v>191.94998552999996</v>
      </c>
      <c r="AC9" s="23">
        <v>196.51808251999989</v>
      </c>
      <c r="AD9" s="23">
        <v>260.0599659300002</v>
      </c>
      <c r="AE9" s="23">
        <v>830.40439726</v>
      </c>
      <c r="AF9" s="189">
        <v>228.65438862999997</v>
      </c>
      <c r="AG9" s="113"/>
      <c r="AH9" s="8"/>
    </row>
    <row r="10" spans="1:34" ht="12.75" customHeight="1" x14ac:dyDescent="0.3">
      <c r="A10" s="8"/>
      <c r="B10" s="12"/>
      <c r="C10" s="18" t="s">
        <v>293</v>
      </c>
      <c r="D10" s="18" t="s">
        <v>294</v>
      </c>
      <c r="E10" s="23">
        <v>102.63563897999997</v>
      </c>
      <c r="F10" s="23">
        <v>123.70635562</v>
      </c>
      <c r="G10" s="23">
        <v>36.524380470000004</v>
      </c>
      <c r="H10" s="23">
        <v>29.68781972</v>
      </c>
      <c r="I10" s="23">
        <v>31.834280990000003</v>
      </c>
      <c r="J10" s="23">
        <v>47.718927669999999</v>
      </c>
      <c r="K10" s="23">
        <v>145.76540885</v>
      </c>
      <c r="L10" s="23">
        <v>44.070672049999999</v>
      </c>
      <c r="M10" s="23">
        <v>45.306666320000005</v>
      </c>
      <c r="N10" s="23">
        <v>37.433985239999998</v>
      </c>
      <c r="O10" s="23">
        <v>63.152455280000012</v>
      </c>
      <c r="P10" s="23">
        <v>189.96377889000001</v>
      </c>
      <c r="Q10" s="23">
        <v>50.196380989999994</v>
      </c>
      <c r="R10" s="23">
        <v>40.363452759999987</v>
      </c>
      <c r="S10" s="23">
        <v>35.505879030000003</v>
      </c>
      <c r="T10" s="23">
        <v>54.555993840000006</v>
      </c>
      <c r="U10" s="23">
        <v>180.62170662</v>
      </c>
      <c r="V10" s="23">
        <v>47.366573799999991</v>
      </c>
      <c r="W10" s="23">
        <v>43.540672260000008</v>
      </c>
      <c r="X10" s="23">
        <v>42.880795089999985</v>
      </c>
      <c r="Y10" s="23">
        <v>60.205918420000017</v>
      </c>
      <c r="Z10" s="23">
        <v>193.99395957000002</v>
      </c>
      <c r="AA10" s="23">
        <v>54.924089419999994</v>
      </c>
      <c r="AB10" s="23">
        <v>47.381845050000003</v>
      </c>
      <c r="AC10" s="23">
        <v>44.795414139999998</v>
      </c>
      <c r="AD10" s="23">
        <v>60.793991329999955</v>
      </c>
      <c r="AE10" s="23">
        <v>207.89533993999996</v>
      </c>
      <c r="AF10" s="189">
        <v>54.180436069999999</v>
      </c>
      <c r="AG10" s="113"/>
      <c r="AH10" s="8"/>
    </row>
    <row r="11" spans="1:34" ht="12.75" customHeight="1" x14ac:dyDescent="0.3">
      <c r="A11" s="8"/>
      <c r="B11" s="12"/>
      <c r="C11" s="18" t="s">
        <v>295</v>
      </c>
      <c r="D11" s="18" t="s">
        <v>296</v>
      </c>
      <c r="E11" s="23">
        <v>149.07164317999997</v>
      </c>
      <c r="F11" s="23">
        <v>62.790934879999995</v>
      </c>
      <c r="G11" s="23">
        <v>13.425489150000001</v>
      </c>
      <c r="H11" s="23">
        <v>23.807634650000001</v>
      </c>
      <c r="I11" s="23">
        <v>20.935889249999999</v>
      </c>
      <c r="J11" s="23">
        <v>57.041923319999988</v>
      </c>
      <c r="K11" s="23">
        <v>115.21093636999998</v>
      </c>
      <c r="L11" s="23">
        <v>32.694883529999998</v>
      </c>
      <c r="M11" s="23">
        <v>49.92842782999999</v>
      </c>
      <c r="N11" s="23">
        <v>35.568166760000004</v>
      </c>
      <c r="O11" s="23">
        <v>98.434619130000016</v>
      </c>
      <c r="P11" s="23">
        <v>216.62609725000002</v>
      </c>
      <c r="Q11" s="23">
        <v>59.06381133</v>
      </c>
      <c r="R11" s="23">
        <v>64.577970500000006</v>
      </c>
      <c r="S11" s="23">
        <v>68.209094740000012</v>
      </c>
      <c r="T11" s="23">
        <v>141.96964713999998</v>
      </c>
      <c r="U11" s="23">
        <v>333.82052370999997</v>
      </c>
      <c r="V11" s="23">
        <v>82.719472449999984</v>
      </c>
      <c r="W11" s="23">
        <v>103.08054085999999</v>
      </c>
      <c r="X11" s="23">
        <v>109.44522852999999</v>
      </c>
      <c r="Y11" s="23">
        <v>188.69731525999998</v>
      </c>
      <c r="Z11" s="23">
        <v>483.94255709999993</v>
      </c>
      <c r="AA11" s="23">
        <v>99.535212470000005</v>
      </c>
      <c r="AB11" s="23">
        <v>112.09107926999999</v>
      </c>
      <c r="AC11" s="23">
        <v>92.683498010000008</v>
      </c>
      <c r="AD11" s="23">
        <v>181.78257812999999</v>
      </c>
      <c r="AE11" s="23">
        <v>486.09236787999998</v>
      </c>
      <c r="AF11" s="189">
        <v>77.902380469999997</v>
      </c>
      <c r="AG11" s="113"/>
      <c r="AH11" s="8"/>
    </row>
    <row r="12" spans="1:34" ht="12.75" customHeight="1" x14ac:dyDescent="0.3">
      <c r="A12" s="8"/>
      <c r="B12" s="12"/>
      <c r="C12" s="18" t="s">
        <v>234</v>
      </c>
      <c r="D12" s="18" t="s">
        <v>235</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6.85808879</v>
      </c>
      <c r="W12" s="23">
        <v>5.7845769900000006</v>
      </c>
      <c r="X12" s="23">
        <v>6.02946049</v>
      </c>
      <c r="Y12" s="23">
        <v>8.8228988899999994</v>
      </c>
      <c r="Z12" s="23">
        <v>27.495025159999997</v>
      </c>
      <c r="AA12" s="23">
        <v>8.996330010000003</v>
      </c>
      <c r="AB12" s="23">
        <v>10.392160619999999</v>
      </c>
      <c r="AC12" s="23">
        <v>14.028558180000001</v>
      </c>
      <c r="AD12" s="23">
        <v>20.263337780000001</v>
      </c>
      <c r="AE12" s="23">
        <v>53.680386589999998</v>
      </c>
      <c r="AF12" s="189">
        <v>20.470526829999997</v>
      </c>
      <c r="AG12" s="113"/>
      <c r="AH12" s="8"/>
    </row>
    <row r="13" spans="1:34" ht="12.75" customHeight="1" x14ac:dyDescent="0.3">
      <c r="A13" s="8"/>
      <c r="B13" s="12"/>
      <c r="C13" s="18" t="s">
        <v>297</v>
      </c>
      <c r="D13" s="18" t="s">
        <v>298</v>
      </c>
      <c r="E13" s="23">
        <v>26.444491970000009</v>
      </c>
      <c r="F13" s="23">
        <v>21.056261134878053</v>
      </c>
      <c r="G13" s="23">
        <v>7.1533059100000003</v>
      </c>
      <c r="H13" s="23">
        <v>5.7000510699999998</v>
      </c>
      <c r="I13" s="23">
        <v>5.6597805599999997</v>
      </c>
      <c r="J13" s="23">
        <v>6.0016762599999991</v>
      </c>
      <c r="K13" s="23">
        <v>24.514813800000002</v>
      </c>
      <c r="L13" s="23">
        <v>5.6674582200000003</v>
      </c>
      <c r="M13" s="23">
        <v>4.6611432800000001</v>
      </c>
      <c r="N13" s="23">
        <v>5.84505959</v>
      </c>
      <c r="O13" s="23">
        <v>6.2306269299999997</v>
      </c>
      <c r="P13" s="23">
        <v>22.404288020000003</v>
      </c>
      <c r="Q13" s="23">
        <v>5.202312609999999</v>
      </c>
      <c r="R13" s="23">
        <v>5.7589844300000017</v>
      </c>
      <c r="S13" s="23">
        <v>10.273731340000003</v>
      </c>
      <c r="T13" s="23">
        <v>20.900340630000017</v>
      </c>
      <c r="U13" s="23">
        <v>42.135369010000019</v>
      </c>
      <c r="V13" s="23">
        <v>10.928610519999999</v>
      </c>
      <c r="W13" s="23">
        <v>8.1495074799999898</v>
      </c>
      <c r="X13" s="23">
        <v>12.499283790000115</v>
      </c>
      <c r="Y13" s="23">
        <v>18.831488260000093</v>
      </c>
      <c r="Z13" s="23">
        <v>50.408890050000196</v>
      </c>
      <c r="AA13" s="23">
        <v>15.978031649999949</v>
      </c>
      <c r="AB13" s="23">
        <v>32.684183000000019</v>
      </c>
      <c r="AC13" s="23">
        <v>36.244412220000051</v>
      </c>
      <c r="AD13" s="23">
        <v>4.7430012099999885</v>
      </c>
      <c r="AE13" s="23">
        <v>89.649628080000014</v>
      </c>
      <c r="AF13" s="189">
        <v>29.231769129999996</v>
      </c>
      <c r="AG13" s="113"/>
      <c r="AH13" s="8"/>
    </row>
    <row r="14" spans="1:34" ht="12.75" customHeight="1" x14ac:dyDescent="0.3">
      <c r="A14" s="122"/>
      <c r="B14" s="123"/>
      <c r="C14" s="52" t="s">
        <v>238</v>
      </c>
      <c r="D14" s="52" t="s">
        <v>556</v>
      </c>
      <c r="E14" s="111">
        <v>0</v>
      </c>
      <c r="F14" s="111">
        <v>0</v>
      </c>
      <c r="G14" s="111">
        <v>0</v>
      </c>
      <c r="H14" s="111">
        <v>0</v>
      </c>
      <c r="I14" s="111">
        <v>0</v>
      </c>
      <c r="J14" s="111">
        <v>0</v>
      </c>
      <c r="K14" s="111">
        <v>0</v>
      </c>
      <c r="L14" s="111">
        <v>0</v>
      </c>
      <c r="M14" s="111">
        <v>0</v>
      </c>
      <c r="N14" s="111">
        <v>0</v>
      </c>
      <c r="O14" s="111">
        <v>0</v>
      </c>
      <c r="P14" s="111">
        <v>0</v>
      </c>
      <c r="Q14" s="111">
        <v>0</v>
      </c>
      <c r="R14" s="111">
        <v>0</v>
      </c>
      <c r="S14" s="111">
        <v>0</v>
      </c>
      <c r="T14" s="111">
        <v>0</v>
      </c>
      <c r="U14" s="111">
        <v>0</v>
      </c>
      <c r="V14" s="111">
        <v>0</v>
      </c>
      <c r="W14" s="111">
        <v>0</v>
      </c>
      <c r="X14" s="111">
        <v>0</v>
      </c>
      <c r="Y14" s="111">
        <v>0</v>
      </c>
      <c r="Z14" s="111">
        <v>0</v>
      </c>
      <c r="AA14" s="111">
        <v>0</v>
      </c>
      <c r="AB14" s="111">
        <v>0</v>
      </c>
      <c r="AC14" s="111">
        <v>0</v>
      </c>
      <c r="AD14" s="111">
        <v>65.243377509999846</v>
      </c>
      <c r="AE14" s="111">
        <v>65.243377509999846</v>
      </c>
      <c r="AF14" s="188">
        <v>30.143846239999981</v>
      </c>
      <c r="AG14" s="112"/>
      <c r="AH14" s="122"/>
    </row>
    <row r="15" spans="1:34" ht="12.75" customHeight="1" x14ac:dyDescent="0.3">
      <c r="A15" s="8"/>
      <c r="B15" s="12"/>
      <c r="C15" s="52" t="s">
        <v>299</v>
      </c>
      <c r="D15" s="52" t="s">
        <v>300</v>
      </c>
      <c r="E15" s="111">
        <v>-1018.2720584805852</v>
      </c>
      <c r="F15" s="111">
        <v>-880.04706862900457</v>
      </c>
      <c r="G15" s="111">
        <v>-252.15230152476803</v>
      </c>
      <c r="H15" s="111">
        <v>-289.27426800523193</v>
      </c>
      <c r="I15" s="111">
        <v>-300.39952476674995</v>
      </c>
      <c r="J15" s="111">
        <v>-425.08973431325006</v>
      </c>
      <c r="K15" s="111">
        <v>-1266.9159186500001</v>
      </c>
      <c r="L15" s="111">
        <v>-400.97581095999993</v>
      </c>
      <c r="M15" s="111">
        <v>-580.59788638999999</v>
      </c>
      <c r="N15" s="111">
        <v>-643.97147556000004</v>
      </c>
      <c r="O15" s="111">
        <v>-785.43325317000017</v>
      </c>
      <c r="P15" s="111">
        <v>-2410.9784260800002</v>
      </c>
      <c r="Q15" s="111">
        <v>-682.72122550999984</v>
      </c>
      <c r="R15" s="111">
        <v>-760.55475091999995</v>
      </c>
      <c r="S15" s="111">
        <v>-776.80253966000009</v>
      </c>
      <c r="T15" s="111">
        <v>-1139.05173556</v>
      </c>
      <c r="U15" s="111">
        <v>-3359.13025165</v>
      </c>
      <c r="V15" s="111">
        <v>-960.08188022000002</v>
      </c>
      <c r="W15" s="111">
        <v>-1077.4338270999999</v>
      </c>
      <c r="X15" s="111">
        <v>-1067.2264554000003</v>
      </c>
      <c r="Y15" s="111">
        <v>-1341.2796482299998</v>
      </c>
      <c r="Z15" s="111">
        <v>-4446.0950529600004</v>
      </c>
      <c r="AA15" s="111">
        <v>-1135.1023301800005</v>
      </c>
      <c r="AB15" s="111">
        <v>-1240.4297851599993</v>
      </c>
      <c r="AC15" s="111">
        <v>-1201.6313137899999</v>
      </c>
      <c r="AD15" s="111">
        <v>-1515.0400260500005</v>
      </c>
      <c r="AE15" s="111">
        <v>-5092.2034551800007</v>
      </c>
      <c r="AF15" s="188">
        <v>-1289.4303356799999</v>
      </c>
      <c r="AG15" s="112"/>
      <c r="AH15" s="8"/>
    </row>
    <row r="16" spans="1:34" ht="12.75" customHeight="1" x14ac:dyDescent="0.3">
      <c r="A16" s="8"/>
      <c r="B16" s="12"/>
      <c r="C16" s="18" t="s">
        <v>301</v>
      </c>
      <c r="D16" s="18" t="s">
        <v>302</v>
      </c>
      <c r="E16" s="23">
        <v>-123.95733147</v>
      </c>
      <c r="F16" s="23">
        <v>-129.49798418</v>
      </c>
      <c r="G16" s="23">
        <v>-35.570834480000002</v>
      </c>
      <c r="H16" s="23">
        <v>-31.995299420000002</v>
      </c>
      <c r="I16" s="23">
        <v>-31.508927577900003</v>
      </c>
      <c r="J16" s="23">
        <v>-34.65469687209999</v>
      </c>
      <c r="K16" s="23">
        <v>-133.72975835</v>
      </c>
      <c r="L16" s="23">
        <v>-33.852021610000001</v>
      </c>
      <c r="M16" s="23">
        <v>-40.313256389999992</v>
      </c>
      <c r="N16" s="23">
        <v>-36.250165240000001</v>
      </c>
      <c r="O16" s="23">
        <v>-42.473439819999967</v>
      </c>
      <c r="P16" s="23">
        <v>-152.88888305999996</v>
      </c>
      <c r="Q16" s="23">
        <v>-35.999381310000004</v>
      </c>
      <c r="R16" s="23">
        <v>-38.286819059999985</v>
      </c>
      <c r="S16" s="23">
        <v>-31.616067920000013</v>
      </c>
      <c r="T16" s="23">
        <v>-36.668361449999985</v>
      </c>
      <c r="U16" s="23">
        <v>-142.57062973999999</v>
      </c>
      <c r="V16" s="23">
        <v>-33.846416509999997</v>
      </c>
      <c r="W16" s="23">
        <v>-34.357147600000005</v>
      </c>
      <c r="X16" s="23">
        <v>-35.280176870000005</v>
      </c>
      <c r="Y16" s="23">
        <v>-40.222468479999996</v>
      </c>
      <c r="Z16" s="23">
        <v>-143.70620946</v>
      </c>
      <c r="AA16" s="23">
        <v>-32.735170160000003</v>
      </c>
      <c r="AB16" s="23">
        <v>-34.335111259999998</v>
      </c>
      <c r="AC16" s="23">
        <v>-34.624761690000021</v>
      </c>
      <c r="AD16" s="23">
        <v>-38.236312469999973</v>
      </c>
      <c r="AE16" s="23">
        <v>-139.93135558</v>
      </c>
      <c r="AF16" s="189">
        <v>-36.478784789999999</v>
      </c>
      <c r="AG16" s="113"/>
      <c r="AH16" s="8"/>
    </row>
    <row r="17" spans="1:34" ht="12.75" customHeight="1" x14ac:dyDescent="0.3">
      <c r="A17" s="8"/>
      <c r="B17" s="12"/>
      <c r="C17" s="18" t="s">
        <v>303</v>
      </c>
      <c r="D17" s="18" t="s">
        <v>304</v>
      </c>
      <c r="E17" s="23">
        <v>-131.46521369999999</v>
      </c>
      <c r="F17" s="23">
        <v>-57.035811700000004</v>
      </c>
      <c r="G17" s="23">
        <v>-13.700125600000003</v>
      </c>
      <c r="H17" s="23">
        <v>-22.901670320000004</v>
      </c>
      <c r="I17" s="23">
        <v>-22.413996089999998</v>
      </c>
      <c r="J17" s="23">
        <v>-61.348541950000005</v>
      </c>
      <c r="K17" s="23">
        <v>-120.36433396000001</v>
      </c>
      <c r="L17" s="23">
        <v>-32.857437809999993</v>
      </c>
      <c r="M17" s="23">
        <v>-49.473775139999987</v>
      </c>
      <c r="N17" s="23">
        <v>-37.908347260000014</v>
      </c>
      <c r="O17" s="23">
        <v>-102.43545619999996</v>
      </c>
      <c r="P17" s="23">
        <v>-222.67501640999996</v>
      </c>
      <c r="Q17" s="23">
        <v>-57.818490650000008</v>
      </c>
      <c r="R17" s="23">
        <v>-63.165974120000001</v>
      </c>
      <c r="S17" s="23">
        <v>-71.792573340000018</v>
      </c>
      <c r="T17" s="23">
        <v>-148.33343395</v>
      </c>
      <c r="U17" s="23">
        <v>-341.11047206000001</v>
      </c>
      <c r="V17" s="23">
        <v>-84.317430700000003</v>
      </c>
      <c r="W17" s="23">
        <v>-103.01966846000001</v>
      </c>
      <c r="X17" s="23">
        <v>-109.72526236</v>
      </c>
      <c r="Y17" s="23">
        <v>-171.81346557999996</v>
      </c>
      <c r="Z17" s="23">
        <v>-468.87582709999998</v>
      </c>
      <c r="AA17" s="23">
        <v>-92.728016390000022</v>
      </c>
      <c r="AB17" s="23">
        <v>-111.43921846999999</v>
      </c>
      <c r="AC17" s="23">
        <v>-82.618693780000044</v>
      </c>
      <c r="AD17" s="23">
        <v>-183.01561653999994</v>
      </c>
      <c r="AE17" s="23">
        <v>-469.80154518000001</v>
      </c>
      <c r="AF17" s="189">
        <v>-70.061144320000011</v>
      </c>
      <c r="AG17" s="113"/>
      <c r="AH17" s="8"/>
    </row>
    <row r="18" spans="1:34" ht="12.75" customHeight="1" x14ac:dyDescent="0.3">
      <c r="A18" s="8"/>
      <c r="B18" s="12"/>
      <c r="C18" s="18" t="s">
        <v>305</v>
      </c>
      <c r="D18" s="18" t="s">
        <v>306</v>
      </c>
      <c r="E18" s="23">
        <v>0</v>
      </c>
      <c r="F18" s="23">
        <v>-49.553332420000004</v>
      </c>
      <c r="G18" s="23">
        <v>-45.958993750000005</v>
      </c>
      <c r="H18" s="23">
        <v>-58.448225810000011</v>
      </c>
      <c r="I18" s="23">
        <v>-66.738114060000001</v>
      </c>
      <c r="J18" s="23">
        <v>-97.384253130000047</v>
      </c>
      <c r="K18" s="23">
        <v>-268.52958675000008</v>
      </c>
      <c r="L18" s="23">
        <v>-102.75591878</v>
      </c>
      <c r="M18" s="23">
        <v>-143.43780614000002</v>
      </c>
      <c r="N18" s="23">
        <v>-174.07882294000001</v>
      </c>
      <c r="O18" s="23">
        <v>-272.23687325000003</v>
      </c>
      <c r="P18" s="23">
        <v>-692.50942110999995</v>
      </c>
      <c r="Q18" s="23">
        <v>-254.25011806999998</v>
      </c>
      <c r="R18" s="23">
        <v>-284.48807955999996</v>
      </c>
      <c r="S18" s="23">
        <v>-278.16332902000011</v>
      </c>
      <c r="T18" s="23">
        <v>-429.29675567000004</v>
      </c>
      <c r="U18" s="23">
        <v>-1246.1982823200001</v>
      </c>
      <c r="V18" s="23">
        <v>-362.71374023999994</v>
      </c>
      <c r="W18" s="23">
        <v>-420.54418298999997</v>
      </c>
      <c r="X18" s="23">
        <v>-411.94320732</v>
      </c>
      <c r="Y18" s="23">
        <v>-565.22125483000002</v>
      </c>
      <c r="Z18" s="23">
        <v>-1760.4956273900002</v>
      </c>
      <c r="AA18" s="23">
        <v>-488.8048110499999</v>
      </c>
      <c r="AB18" s="23">
        <v>-542.65409969999996</v>
      </c>
      <c r="AC18" s="23">
        <v>-526.10468852999975</v>
      </c>
      <c r="AD18" s="23">
        <v>-673.07077139000035</v>
      </c>
      <c r="AE18" s="23">
        <v>-2230.63437067</v>
      </c>
      <c r="AF18" s="189">
        <v>-584.44272405999993</v>
      </c>
      <c r="AG18" s="113"/>
      <c r="AH18" s="8"/>
    </row>
    <row r="19" spans="1:34" ht="12.75" customHeight="1" x14ac:dyDescent="0.3">
      <c r="A19" s="8"/>
      <c r="B19" s="12"/>
      <c r="C19" s="18" t="s">
        <v>307</v>
      </c>
      <c r="D19" s="18" t="s">
        <v>308</v>
      </c>
      <c r="E19" s="23">
        <v>-169.97328907999997</v>
      </c>
      <c r="F19" s="23">
        <v>-280.25447398498181</v>
      </c>
      <c r="G19" s="23">
        <v>-57.633204929999991</v>
      </c>
      <c r="H19" s="23">
        <v>-68.963975320000003</v>
      </c>
      <c r="I19" s="23">
        <v>-75.509149898749996</v>
      </c>
      <c r="J19" s="23">
        <v>-104.81459853125001</v>
      </c>
      <c r="K19" s="23">
        <v>-306.92092867999997</v>
      </c>
      <c r="L19" s="23">
        <v>-93.10421276999999</v>
      </c>
      <c r="M19" s="23">
        <v>-180.17459651000001</v>
      </c>
      <c r="N19" s="23">
        <v>-122.53400660999999</v>
      </c>
      <c r="O19" s="23">
        <v>-168.85741454000015</v>
      </c>
      <c r="P19" s="23">
        <v>-564.67023043000006</v>
      </c>
      <c r="Q19" s="23">
        <v>-122.37003335000001</v>
      </c>
      <c r="R19" s="23">
        <v>-152.19848570000005</v>
      </c>
      <c r="S19" s="23">
        <v>-157.66621951999997</v>
      </c>
      <c r="T19" s="23">
        <v>-229.40166014999997</v>
      </c>
      <c r="U19" s="23">
        <v>-661.63639871999999</v>
      </c>
      <c r="V19" s="23">
        <v>-158.55543872999996</v>
      </c>
      <c r="W19" s="23">
        <v>-182.38376343999997</v>
      </c>
      <c r="X19" s="23">
        <v>-190.30000853999999</v>
      </c>
      <c r="Y19" s="23">
        <v>-231.16376524</v>
      </c>
      <c r="Z19" s="23">
        <v>-762.40297594999993</v>
      </c>
      <c r="AA19" s="23">
        <v>-185.93637663999999</v>
      </c>
      <c r="AB19" s="23">
        <v>-210.95083618999999</v>
      </c>
      <c r="AC19" s="23">
        <v>-203.43092679000006</v>
      </c>
      <c r="AD19" s="23">
        <v>-279.23950007999997</v>
      </c>
      <c r="AE19" s="23">
        <v>-879.55763969999998</v>
      </c>
      <c r="AF19" s="189">
        <v>-208.62808525999995</v>
      </c>
      <c r="AG19" s="113"/>
      <c r="AH19" s="8"/>
    </row>
    <row r="20" spans="1:34" ht="12.75" customHeight="1" x14ac:dyDescent="0.3">
      <c r="A20" s="8"/>
      <c r="B20" s="12"/>
      <c r="C20" s="18" t="s">
        <v>309</v>
      </c>
      <c r="D20" s="18" t="s">
        <v>310</v>
      </c>
      <c r="E20" s="23">
        <v>-200.25321286678547</v>
      </c>
      <c r="F20" s="23">
        <v>-243.30643380402273</v>
      </c>
      <c r="G20" s="23">
        <v>-68.002517770000011</v>
      </c>
      <c r="H20" s="23">
        <v>-73.811507799999987</v>
      </c>
      <c r="I20" s="23">
        <v>-71.065514587549998</v>
      </c>
      <c r="J20" s="23">
        <v>-81.535894552450003</v>
      </c>
      <c r="K20" s="23">
        <v>-294.41543471</v>
      </c>
      <c r="L20" s="23">
        <v>-89.442409330000004</v>
      </c>
      <c r="M20" s="23">
        <v>-113.49395446</v>
      </c>
      <c r="N20" s="23">
        <v>-153.95250819</v>
      </c>
      <c r="O20" s="23">
        <v>-133.21991675000021</v>
      </c>
      <c r="P20" s="23">
        <v>-490.10878873000001</v>
      </c>
      <c r="Q20" s="23">
        <v>-129.81816885999996</v>
      </c>
      <c r="R20" s="23">
        <v>-137.91616108999997</v>
      </c>
      <c r="S20" s="23">
        <v>-134.38269573999997</v>
      </c>
      <c r="T20" s="23">
        <v>-153.09320916000001</v>
      </c>
      <c r="U20" s="23">
        <v>-555.21023485000001</v>
      </c>
      <c r="V20" s="23">
        <v>-185.01258108000005</v>
      </c>
      <c r="W20" s="23">
        <v>-196.79185584999996</v>
      </c>
      <c r="X20" s="23">
        <v>-188.17526059999997</v>
      </c>
      <c r="Y20" s="23">
        <v>-187.19133783999996</v>
      </c>
      <c r="Z20" s="23">
        <v>-757.17103536999991</v>
      </c>
      <c r="AA20" s="23">
        <v>-184.79642502999997</v>
      </c>
      <c r="AB20" s="23">
        <v>-218.35930879</v>
      </c>
      <c r="AC20" s="23">
        <v>-213.34904959000002</v>
      </c>
      <c r="AD20" s="23">
        <v>-207.9679160300002</v>
      </c>
      <c r="AE20" s="23">
        <v>-824.47269944000016</v>
      </c>
      <c r="AF20" s="189">
        <v>-246.33250909000009</v>
      </c>
      <c r="AG20" s="113"/>
      <c r="AH20" s="8"/>
    </row>
    <row r="21" spans="1:34" ht="12.75" customHeight="1" x14ac:dyDescent="0.3">
      <c r="A21" s="8"/>
      <c r="B21" s="12"/>
      <c r="C21" s="18" t="s">
        <v>251</v>
      </c>
      <c r="D21" s="18" t="s">
        <v>311</v>
      </c>
      <c r="E21" s="23">
        <v>-29.762372739999996</v>
      </c>
      <c r="F21" s="23">
        <v>-35.217524010000005</v>
      </c>
      <c r="G21" s="23">
        <v>-8.8470999999999993</v>
      </c>
      <c r="H21" s="23">
        <v>-8.7889999999999997</v>
      </c>
      <c r="I21" s="23">
        <v>-9.8490559463</v>
      </c>
      <c r="J21" s="23">
        <v>-12.463074563700001</v>
      </c>
      <c r="K21" s="23">
        <v>-39.948320550000005</v>
      </c>
      <c r="L21" s="23">
        <v>-12.904828479999999</v>
      </c>
      <c r="M21" s="23">
        <v>-14.324509550000002</v>
      </c>
      <c r="N21" s="23">
        <v>-15.015269630000001</v>
      </c>
      <c r="O21" s="23">
        <v>-19.152962029999994</v>
      </c>
      <c r="P21" s="23">
        <v>-61.39756968999999</v>
      </c>
      <c r="Q21" s="23">
        <v>-20.943478469999999</v>
      </c>
      <c r="R21" s="23">
        <v>-23.483351640000002</v>
      </c>
      <c r="S21" s="23">
        <v>-26.785233269999996</v>
      </c>
      <c r="T21" s="23">
        <v>-29.698473340000003</v>
      </c>
      <c r="U21" s="23">
        <v>-100.91053672</v>
      </c>
      <c r="V21" s="23">
        <v>-33.098300309999992</v>
      </c>
      <c r="W21" s="23">
        <v>-37.401522809999989</v>
      </c>
      <c r="X21" s="23">
        <v>-38.137653210000011</v>
      </c>
      <c r="Y21" s="23">
        <v>-43.887409520000006</v>
      </c>
      <c r="Z21" s="23">
        <v>-152.52488584999998</v>
      </c>
      <c r="AA21" s="23">
        <v>-38.355367040000012</v>
      </c>
      <c r="AB21" s="23">
        <v>-39.883409759999992</v>
      </c>
      <c r="AC21" s="23">
        <v>-45.483355180000018</v>
      </c>
      <c r="AD21" s="23">
        <v>-46.888158149999981</v>
      </c>
      <c r="AE21" s="23">
        <v>-170.61029013000001</v>
      </c>
      <c r="AF21" s="189">
        <v>-44.35664989</v>
      </c>
      <c r="AG21" s="113"/>
      <c r="AH21" s="8"/>
    </row>
    <row r="22" spans="1:34" ht="12.75" customHeight="1" x14ac:dyDescent="0.3">
      <c r="A22" s="8"/>
      <c r="B22" s="12"/>
      <c r="C22" s="18" t="s">
        <v>312</v>
      </c>
      <c r="D22" s="18" t="s">
        <v>313</v>
      </c>
      <c r="E22" s="23">
        <v>-64.961179053799896</v>
      </c>
      <c r="F22" s="23">
        <v>-66.545679079999999</v>
      </c>
      <c r="G22" s="23">
        <v>-16.022044654767999</v>
      </c>
      <c r="H22" s="23">
        <v>-17.570363445232001</v>
      </c>
      <c r="I22" s="23">
        <v>-18.331633459999999</v>
      </c>
      <c r="J22" s="23">
        <v>-27.366076713749997</v>
      </c>
      <c r="K22" s="23">
        <v>-79.290117649999999</v>
      </c>
      <c r="L22" s="23">
        <v>-22.3479536</v>
      </c>
      <c r="M22" s="23">
        <v>-27.339784799999997</v>
      </c>
      <c r="N22" s="23">
        <v>-33.839061170000001</v>
      </c>
      <c r="O22" s="23">
        <v>-42.254373079999894</v>
      </c>
      <c r="P22" s="23">
        <v>-125.7811726499999</v>
      </c>
      <c r="Q22" s="23">
        <v>-43.307743829999993</v>
      </c>
      <c r="R22" s="23">
        <v>-41.870516039999984</v>
      </c>
      <c r="S22" s="23">
        <v>-50.52207903999998</v>
      </c>
      <c r="T22" s="23">
        <v>-59.316607989999952</v>
      </c>
      <c r="U22" s="23">
        <v>-195.01694689999994</v>
      </c>
      <c r="V22" s="23">
        <v>-75.581649449999986</v>
      </c>
      <c r="W22" s="23">
        <v>-91.328687049999999</v>
      </c>
      <c r="X22" s="23">
        <v>-79.971420350000002</v>
      </c>
      <c r="Y22" s="23">
        <v>-84.928049720000018</v>
      </c>
      <c r="Z22" s="23">
        <v>-331.77150172000006</v>
      </c>
      <c r="AA22" s="23">
        <v>-97.253540850000704</v>
      </c>
      <c r="AB22" s="23">
        <v>-69.063329029999323</v>
      </c>
      <c r="AC22" s="23">
        <v>-83.875653290000002</v>
      </c>
      <c r="AD22" s="23">
        <v>-80.645866960000035</v>
      </c>
      <c r="AE22" s="23">
        <v>-330.83839013000005</v>
      </c>
      <c r="AF22" s="189">
        <v>-91.986685179999967</v>
      </c>
      <c r="AG22" s="113"/>
      <c r="AH22" s="8"/>
    </row>
    <row r="23" spans="1:34" ht="24.45" customHeight="1" x14ac:dyDescent="0.3">
      <c r="A23" s="8"/>
      <c r="B23" s="12"/>
      <c r="C23" s="18" t="s">
        <v>314</v>
      </c>
      <c r="D23" s="18" t="s">
        <v>315</v>
      </c>
      <c r="E23" s="23">
        <v>-10.160459570000002</v>
      </c>
      <c r="F23" s="23">
        <v>-17.966829450000002</v>
      </c>
      <c r="G23" s="23">
        <v>-6.0912266600000002</v>
      </c>
      <c r="H23" s="23">
        <v>-5.7535355699999986</v>
      </c>
      <c r="I23" s="23">
        <v>-4.983133146250001</v>
      </c>
      <c r="J23" s="23">
        <v>-5.5225980000000003</v>
      </c>
      <c r="K23" s="23">
        <v>-22.350494000000001</v>
      </c>
      <c r="L23" s="23">
        <v>-13.711028580000001</v>
      </c>
      <c r="M23" s="23">
        <v>-12.040203400000001</v>
      </c>
      <c r="N23" s="23">
        <v>-9.5653945199999999</v>
      </c>
      <c r="O23" s="23">
        <v>-4.0617175000000003</v>
      </c>
      <c r="P23" s="23">
        <v>-39.378343999999998</v>
      </c>
      <c r="Q23" s="23">
        <v>-16.282619989999997</v>
      </c>
      <c r="R23" s="23">
        <v>-12.79714486</v>
      </c>
      <c r="S23" s="23">
        <v>-15.638910719999995</v>
      </c>
      <c r="T23" s="23">
        <v>-21.952427030000003</v>
      </c>
      <c r="U23" s="23">
        <v>-66.671102599999983</v>
      </c>
      <c r="V23" s="23">
        <v>-21.133875049999997</v>
      </c>
      <c r="W23" s="23">
        <v>-14.445303750000001</v>
      </c>
      <c r="X23" s="23">
        <v>-14.011093750000002</v>
      </c>
      <c r="Y23" s="23">
        <v>-16.345882769999996</v>
      </c>
      <c r="Z23" s="23">
        <v>-65.936155319999983</v>
      </c>
      <c r="AA23" s="23">
        <v>-14.49262302</v>
      </c>
      <c r="AB23" s="23">
        <v>-13.744471960000002</v>
      </c>
      <c r="AC23" s="23">
        <v>-12.144184940000001</v>
      </c>
      <c r="AD23" s="23">
        <v>-5.9758844300000007</v>
      </c>
      <c r="AE23" s="23">
        <v>-46.357164350000005</v>
      </c>
      <c r="AF23" s="189">
        <v>-7.1437530900000006</v>
      </c>
      <c r="AG23" s="113"/>
      <c r="AH23" s="8"/>
    </row>
    <row r="24" spans="1:34" ht="12.75" customHeight="1" x14ac:dyDescent="0.3">
      <c r="A24" s="8"/>
      <c r="B24" s="12"/>
      <c r="C24" s="18" t="s">
        <v>316</v>
      </c>
      <c r="D24" s="18" t="s">
        <v>317</v>
      </c>
      <c r="E24" s="23">
        <v>-287.73899999999998</v>
      </c>
      <c r="F24" s="23">
        <v>-0.66900000000000004</v>
      </c>
      <c r="G24" s="23">
        <v>-0.32625367999999999</v>
      </c>
      <c r="H24" s="23">
        <v>-1.0406903199999999</v>
      </c>
      <c r="I24" s="23">
        <v>0</v>
      </c>
      <c r="J24" s="23">
        <v>0</v>
      </c>
      <c r="K24" s="23">
        <v>-1.3669439999999999</v>
      </c>
      <c r="L24" s="23">
        <v>0</v>
      </c>
      <c r="M24" s="23">
        <v>0</v>
      </c>
      <c r="N24" s="23">
        <v>-60.82654337000001</v>
      </c>
      <c r="O24" s="23">
        <v>-0.7424566299999924</v>
      </c>
      <c r="P24" s="23">
        <v>-61.569000000000003</v>
      </c>
      <c r="Q24" s="23">
        <v>-1.93119098</v>
      </c>
      <c r="R24" s="23">
        <v>-6.3482188499999994</v>
      </c>
      <c r="S24" s="23">
        <v>-10.235431090000001</v>
      </c>
      <c r="T24" s="23">
        <v>-31.29080682</v>
      </c>
      <c r="U24" s="23">
        <v>-49.805647739999998</v>
      </c>
      <c r="V24" s="23">
        <v>-5.8224481500000005</v>
      </c>
      <c r="W24" s="23">
        <v>2.8383048499999997</v>
      </c>
      <c r="X24" s="23">
        <v>0.31762759999999995</v>
      </c>
      <c r="Y24" s="23">
        <v>-0.50601425</v>
      </c>
      <c r="Z24" s="23">
        <v>-3.2108348000000007</v>
      </c>
      <c r="AA24" s="23">
        <v>0</v>
      </c>
      <c r="AB24" s="23">
        <v>0</v>
      </c>
      <c r="AC24" s="23">
        <v>0</v>
      </c>
      <c r="AD24" s="23">
        <v>0</v>
      </c>
      <c r="AE24" s="23">
        <v>0</v>
      </c>
      <c r="AF24" s="189">
        <v>0</v>
      </c>
      <c r="AG24" s="113"/>
      <c r="AH24" s="8"/>
    </row>
    <row r="25" spans="1:34" ht="24" customHeight="1" x14ac:dyDescent="0.3">
      <c r="A25" s="8"/>
      <c r="B25" s="12"/>
      <c r="C25" s="124" t="s">
        <v>259</v>
      </c>
      <c r="D25" s="114" t="s">
        <v>260</v>
      </c>
      <c r="E25" s="115">
        <v>644.43332607941488</v>
      </c>
      <c r="F25" s="115">
        <v>1097.9705339759771</v>
      </c>
      <c r="G25" s="115">
        <v>297.83756492523196</v>
      </c>
      <c r="H25" s="115">
        <v>327.20844818476803</v>
      </c>
      <c r="I25" s="115">
        <v>319.78717634325011</v>
      </c>
      <c r="J25" s="115">
        <v>380.55670703674974</v>
      </c>
      <c r="K25" s="115">
        <v>1325.38989649</v>
      </c>
      <c r="L25" s="115">
        <v>350.18670014000003</v>
      </c>
      <c r="M25" s="115">
        <v>438.38749390000009</v>
      </c>
      <c r="N25" s="115">
        <v>284.72371288299996</v>
      </c>
      <c r="O25" s="115">
        <v>513.53424396700052</v>
      </c>
      <c r="P25" s="115">
        <v>1586.8321508900005</v>
      </c>
      <c r="Q25" s="115">
        <v>527.48134782000011</v>
      </c>
      <c r="R25" s="115">
        <v>547.56675155000028</v>
      </c>
      <c r="S25" s="115">
        <v>457.06630739999969</v>
      </c>
      <c r="T25" s="115">
        <v>461.62569844000018</v>
      </c>
      <c r="U25" s="115">
        <v>1993.7401052100001</v>
      </c>
      <c r="V25" s="115">
        <v>432.51721123999994</v>
      </c>
      <c r="W25" s="115">
        <v>522.62881451999988</v>
      </c>
      <c r="X25" s="115">
        <v>559.97663404999957</v>
      </c>
      <c r="Y25" s="115">
        <v>683.72255941000049</v>
      </c>
      <c r="Z25" s="115">
        <v>2198.8452192199998</v>
      </c>
      <c r="AA25" s="115">
        <v>573.36766266999962</v>
      </c>
      <c r="AB25" s="115">
        <v>653.54472714000076</v>
      </c>
      <c r="AC25" s="115">
        <v>749.83238671999925</v>
      </c>
      <c r="AD25" s="115">
        <v>882.53419816999985</v>
      </c>
      <c r="AE25" s="115">
        <v>2859.2789746999997</v>
      </c>
      <c r="AF25" s="190">
        <v>792.03398821000087</v>
      </c>
      <c r="AG25" s="110"/>
      <c r="AH25" s="8"/>
    </row>
    <row r="26" spans="1:34" ht="12" customHeight="1" x14ac:dyDescent="0.3">
      <c r="A26" s="8"/>
      <c r="B26" s="12"/>
      <c r="C26" s="12"/>
      <c r="D26" s="12"/>
      <c r="E26" s="53"/>
      <c r="F26" s="53"/>
      <c r="G26" s="53"/>
      <c r="H26" s="53"/>
      <c r="I26" s="53"/>
      <c r="J26" s="53"/>
      <c r="K26" s="53"/>
      <c r="L26" s="53"/>
      <c r="M26" s="53"/>
      <c r="N26" s="53"/>
      <c r="O26" s="13"/>
      <c r="P26" s="53"/>
      <c r="Q26" s="53"/>
      <c r="R26" s="53"/>
      <c r="S26" s="53"/>
      <c r="T26" s="53"/>
      <c r="U26" s="53"/>
      <c r="V26" s="53"/>
      <c r="W26" s="53"/>
      <c r="X26" s="53"/>
      <c r="Y26" s="53"/>
      <c r="Z26" s="53"/>
      <c r="AA26" s="53"/>
      <c r="AB26" s="53"/>
      <c r="AC26" s="53"/>
      <c r="AD26" s="53"/>
      <c r="AE26" s="53"/>
      <c r="AF26" s="53"/>
      <c r="AG26" s="117"/>
      <c r="AH26" s="8"/>
    </row>
    <row r="27" spans="1:34" ht="12" customHeight="1" x14ac:dyDescent="0.3">
      <c r="A27" s="8"/>
      <c r="B27" s="8"/>
      <c r="C27" s="8"/>
      <c r="D27" s="8"/>
      <c r="E27" s="8"/>
      <c r="F27" s="8"/>
      <c r="G27" s="8"/>
      <c r="H27" s="8"/>
      <c r="I27" s="8"/>
      <c r="J27" s="8"/>
      <c r="K27" s="8"/>
      <c r="L27" s="8"/>
      <c r="M27" s="8"/>
      <c r="N27" s="8"/>
      <c r="O27" s="9"/>
      <c r="P27" s="8"/>
      <c r="Q27" s="37"/>
      <c r="R27" s="8"/>
      <c r="S27" s="8"/>
      <c r="T27" s="8"/>
      <c r="U27" s="8"/>
      <c r="V27" s="8"/>
      <c r="W27" s="8"/>
      <c r="X27" s="8"/>
      <c r="Y27" s="8"/>
      <c r="Z27" s="8"/>
      <c r="AA27" s="8"/>
      <c r="AB27" s="8"/>
      <c r="AC27" s="8"/>
      <c r="AD27" s="8"/>
      <c r="AE27" s="8"/>
      <c r="AF27" s="166"/>
      <c r="AG27" s="8"/>
      <c r="AH27" s="8"/>
    </row>
    <row r="28" spans="1:34" ht="12" customHeight="1" x14ac:dyDescent="0.3"/>
    <row r="29" spans="1:34" ht="12" customHeight="1" x14ac:dyDescent="0.3"/>
    <row r="30" spans="1:34" ht="12" customHeight="1" x14ac:dyDescent="0.3">
      <c r="AB30" s="125"/>
      <c r="AC30" s="125"/>
      <c r="AD30" s="125"/>
      <c r="AE30" s="125"/>
      <c r="AF30" s="125"/>
    </row>
    <row r="31" spans="1:34" ht="12" customHeight="1" x14ac:dyDescent="0.3">
      <c r="AB31" s="100"/>
      <c r="AC31" s="100"/>
      <c r="AD31" s="84"/>
      <c r="AE31" s="84"/>
      <c r="AF31" s="84"/>
    </row>
    <row r="32" spans="1:34" ht="12" customHeight="1" x14ac:dyDescent="0.3">
      <c r="AB32" s="126"/>
      <c r="AC32" s="126"/>
      <c r="AD32" s="127"/>
      <c r="AE32" s="127"/>
      <c r="AF32" s="127"/>
    </row>
    <row r="33" spans="28:32" ht="12" customHeight="1" x14ac:dyDescent="0.3">
      <c r="AB33" s="100"/>
      <c r="AC33" s="100"/>
      <c r="AD33" s="84"/>
      <c r="AE33" s="84"/>
      <c r="AF33" s="84"/>
    </row>
    <row r="34" spans="28:32" ht="12" customHeight="1" x14ac:dyDescent="0.3">
      <c r="AB34" s="128"/>
      <c r="AC34" s="128"/>
      <c r="AD34" s="84"/>
      <c r="AE34" s="84"/>
      <c r="AF34" s="84"/>
    </row>
    <row r="35" spans="28:32" ht="12" customHeight="1" x14ac:dyDescent="0.3">
      <c r="AB35" s="100"/>
      <c r="AC35" s="100"/>
      <c r="AD35" s="100"/>
      <c r="AE35" s="100"/>
      <c r="AF35" s="100"/>
    </row>
    <row r="36" spans="28:32" ht="12" customHeight="1" x14ac:dyDescent="0.3">
      <c r="AB36" s="100"/>
      <c r="AC36" s="100"/>
      <c r="AD36" s="84"/>
      <c r="AE36" s="84"/>
      <c r="AF36" s="84"/>
    </row>
    <row r="37" spans="28:32" ht="12" customHeight="1" x14ac:dyDescent="0.3">
      <c r="AB37" s="100"/>
      <c r="AC37" s="100"/>
      <c r="AD37" s="100"/>
      <c r="AE37" s="100"/>
      <c r="AF37" s="100"/>
    </row>
    <row r="38" spans="28:32" ht="12" customHeight="1" x14ac:dyDescent="0.3">
      <c r="AB38" s="100"/>
      <c r="AC38" s="100"/>
      <c r="AD38" s="100"/>
      <c r="AE38" s="100"/>
      <c r="AF38" s="100"/>
    </row>
    <row r="39" spans="28:32" ht="12" customHeight="1" x14ac:dyDescent="0.3">
      <c r="AB39" s="100"/>
      <c r="AC39" s="100"/>
      <c r="AD39" s="100"/>
      <c r="AE39" s="100"/>
      <c r="AF39" s="100"/>
    </row>
    <row r="40" spans="28:32" ht="12" customHeight="1" x14ac:dyDescent="0.3">
      <c r="AB40" s="100"/>
      <c r="AC40" s="100"/>
      <c r="AD40" s="100"/>
      <c r="AE40" s="100"/>
      <c r="AF40" s="100"/>
    </row>
    <row r="41" spans="28:32" ht="12" customHeight="1" x14ac:dyDescent="0.3">
      <c r="AB41" s="100"/>
      <c r="AC41" s="100"/>
      <c r="AD41" s="100"/>
      <c r="AE41" s="100"/>
      <c r="AF41" s="100"/>
    </row>
    <row r="42" spans="28:32" ht="12" customHeight="1" x14ac:dyDescent="0.3">
      <c r="AB42" s="100"/>
      <c r="AC42" s="100"/>
      <c r="AD42" s="100"/>
      <c r="AE42" s="100"/>
      <c r="AF42" s="100"/>
    </row>
    <row r="43" spans="28:32" ht="12" customHeight="1" x14ac:dyDescent="0.3">
      <c r="AB43" s="100"/>
      <c r="AC43" s="100"/>
      <c r="AD43" s="100"/>
      <c r="AE43" s="100"/>
      <c r="AF43" s="100"/>
    </row>
    <row r="44" spans="28:32" ht="12" customHeight="1" x14ac:dyDescent="0.3">
      <c r="AB44" s="100"/>
      <c r="AC44" s="100"/>
      <c r="AD44" s="100"/>
      <c r="AE44" s="100"/>
      <c r="AF44" s="100"/>
    </row>
    <row r="45" spans="28:32" ht="12" customHeight="1" x14ac:dyDescent="0.3">
      <c r="AB45" s="100"/>
      <c r="AC45" s="100"/>
      <c r="AD45" s="100"/>
      <c r="AE45" s="100"/>
      <c r="AF45" s="100"/>
    </row>
    <row r="46" spans="28:32" ht="12" customHeight="1" x14ac:dyDescent="0.3">
      <c r="AB46" s="100"/>
      <c r="AC46" s="100"/>
      <c r="AD46" s="100"/>
      <c r="AE46" s="100"/>
      <c r="AF46" s="100"/>
    </row>
    <row r="47" spans="28:32" ht="12" customHeight="1" x14ac:dyDescent="0.3">
      <c r="AB47" s="100"/>
      <c r="AC47" s="100"/>
      <c r="AD47" s="100"/>
      <c r="AE47" s="100"/>
      <c r="AF47" s="100"/>
    </row>
    <row r="48" spans="28:32" ht="12" customHeight="1" x14ac:dyDescent="0.3">
      <c r="AB48" s="100"/>
      <c r="AC48" s="100"/>
      <c r="AD48" s="100"/>
      <c r="AE48" s="100"/>
      <c r="AF48" s="100"/>
    </row>
    <row r="49" spans="28:32" ht="12" customHeight="1" x14ac:dyDescent="0.3">
      <c r="AB49" s="100"/>
      <c r="AC49" s="100"/>
      <c r="AD49" s="100"/>
      <c r="AE49" s="100"/>
      <c r="AF49" s="100"/>
    </row>
    <row r="50" spans="28:32" ht="12" customHeight="1" x14ac:dyDescent="0.3"/>
    <row r="51" spans="28:32" ht="12" customHeight="1" x14ac:dyDescent="0.3"/>
    <row r="52" spans="28:32" ht="12" customHeight="1" x14ac:dyDescent="0.3"/>
    <row r="53" spans="28:32" ht="12" customHeight="1" x14ac:dyDescent="0.3"/>
    <row r="54" spans="28:32" ht="12" customHeight="1" x14ac:dyDescent="0.3"/>
    <row r="55" spans="28:32" ht="12" customHeight="1" x14ac:dyDescent="0.3"/>
    <row r="56" spans="28:32" ht="12" customHeight="1" x14ac:dyDescent="0.3"/>
    <row r="57" spans="28:32" ht="12" customHeight="1" x14ac:dyDescent="0.3"/>
    <row r="58" spans="28:32" ht="12" customHeight="1" x14ac:dyDescent="0.3"/>
    <row r="59" spans="28:32" ht="12" customHeight="1" x14ac:dyDescent="0.3"/>
    <row r="60" spans="28:32" ht="12" customHeight="1" x14ac:dyDescent="0.3"/>
    <row r="61" spans="28:32" ht="12" customHeight="1" x14ac:dyDescent="0.3"/>
    <row r="62" spans="28:32" ht="12" customHeight="1" x14ac:dyDescent="0.3"/>
    <row r="63" spans="28:32" ht="12" customHeight="1" x14ac:dyDescent="0.3"/>
    <row r="64" spans="28:32"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row r="73" ht="12" customHeight="1" x14ac:dyDescent="0.3"/>
    <row r="74" ht="12" customHeight="1" x14ac:dyDescent="0.3"/>
    <row r="75" ht="12" customHeight="1" x14ac:dyDescent="0.3"/>
    <row r="76" ht="12" customHeight="1" x14ac:dyDescent="0.3"/>
    <row r="77" ht="12" customHeight="1" x14ac:dyDescent="0.3"/>
    <row r="78" ht="12" customHeight="1" x14ac:dyDescent="0.3"/>
    <row r="79" ht="12" customHeight="1" x14ac:dyDescent="0.3"/>
    <row r="80"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showGridLines="0" workbookViewId="0">
      <pane xSplit="4" ySplit="5" topLeftCell="E6" activePane="bottomRight" state="frozen"/>
      <selection activeCell="AJ26" sqref="AJ26"/>
      <selection pane="topRight" activeCell="AJ26" sqref="AJ26"/>
      <selection pane="bottomLeft" activeCell="AJ26" sqref="AJ26"/>
      <selection pane="bottomRight"/>
    </sheetView>
  </sheetViews>
  <sheetFormatPr defaultColWidth="14.44140625" defaultRowHeight="15" customHeight="1" outlineLevelCol="1" x14ac:dyDescent="0.3"/>
  <cols>
    <col min="1" max="1" width="2.5546875" customWidth="1"/>
    <col min="2" max="2" width="2.77734375" customWidth="1"/>
    <col min="3" max="3" width="53" customWidth="1"/>
    <col min="4" max="4" width="53" hidden="1" customWidth="1" outlineLevel="1"/>
    <col min="5" max="5" width="13" customWidth="1" collapsed="1"/>
    <col min="6" max="10" width="13" customWidth="1"/>
    <col min="11" max="11" width="13.21875" customWidth="1"/>
    <col min="12" max="14" width="13" customWidth="1"/>
    <col min="15" max="15" width="3.77734375" customWidth="1"/>
    <col min="16" max="16" width="2.44140625" customWidth="1"/>
  </cols>
  <sheetData>
    <row r="1" spans="1:16" ht="12" customHeight="1" x14ac:dyDescent="0.3">
      <c r="A1" s="8"/>
      <c r="B1" s="8"/>
      <c r="C1" s="8"/>
      <c r="D1" s="8"/>
      <c r="E1" s="8"/>
      <c r="F1" s="8"/>
      <c r="G1" s="8"/>
      <c r="H1" s="8"/>
      <c r="I1" s="8"/>
      <c r="J1" s="8"/>
      <c r="K1" s="8"/>
      <c r="L1" s="8"/>
      <c r="M1" s="8"/>
      <c r="N1" s="166"/>
      <c r="O1" s="8"/>
      <c r="P1" s="8"/>
    </row>
    <row r="2" spans="1:16" ht="12" customHeight="1" x14ac:dyDescent="0.3">
      <c r="A2" s="8"/>
      <c r="B2" s="12"/>
      <c r="C2" s="12"/>
      <c r="D2" s="12"/>
      <c r="E2" s="16"/>
      <c r="F2" s="16"/>
      <c r="G2" s="16"/>
      <c r="H2" s="16"/>
      <c r="I2" s="16"/>
      <c r="J2" s="16"/>
      <c r="K2" s="16"/>
      <c r="L2" s="16"/>
      <c r="M2" s="16"/>
      <c r="N2" s="16"/>
      <c r="O2" s="16"/>
      <c r="P2" s="8"/>
    </row>
    <row r="3" spans="1:16" ht="24" x14ac:dyDescent="0.3">
      <c r="A3" s="8"/>
      <c r="B3" s="12"/>
      <c r="C3" s="12"/>
      <c r="D3" s="12"/>
      <c r="E3" s="66" t="s">
        <v>106</v>
      </c>
      <c r="F3" s="66" t="s">
        <v>106</v>
      </c>
      <c r="G3" s="66" t="s">
        <v>106</v>
      </c>
      <c r="H3" s="66" t="s">
        <v>105</v>
      </c>
      <c r="I3" s="66" t="s">
        <v>106</v>
      </c>
      <c r="J3" s="66" t="s">
        <v>106</v>
      </c>
      <c r="K3" s="66" t="s">
        <v>106</v>
      </c>
      <c r="L3" s="66" t="s">
        <v>106</v>
      </c>
      <c r="M3" s="66" t="s">
        <v>105</v>
      </c>
      <c r="N3" s="66" t="s">
        <v>106</v>
      </c>
      <c r="O3" s="66"/>
      <c r="P3" s="8"/>
    </row>
    <row r="4" spans="1:16" ht="49.5" customHeight="1" x14ac:dyDescent="0.3">
      <c r="A4" s="8"/>
      <c r="B4" s="12"/>
      <c r="C4" s="12"/>
      <c r="D4" s="12"/>
      <c r="E4" s="66" t="s">
        <v>203</v>
      </c>
      <c r="F4" s="66" t="s">
        <v>203</v>
      </c>
      <c r="G4" s="66" t="s">
        <v>203</v>
      </c>
      <c r="H4" s="66" t="s">
        <v>108</v>
      </c>
      <c r="I4" s="66" t="s">
        <v>203</v>
      </c>
      <c r="J4" s="66" t="s">
        <v>203</v>
      </c>
      <c r="K4" s="66" t="s">
        <v>203</v>
      </c>
      <c r="L4" s="66" t="s">
        <v>203</v>
      </c>
      <c r="M4" s="66" t="s">
        <v>108</v>
      </c>
      <c r="N4" s="66" t="s">
        <v>203</v>
      </c>
      <c r="O4" s="67"/>
      <c r="P4" s="8"/>
    </row>
    <row r="5" spans="1:16" ht="24.6" thickBot="1" x14ac:dyDescent="0.35">
      <c r="A5" s="8"/>
      <c r="B5" s="12"/>
      <c r="C5" s="14" t="s">
        <v>318</v>
      </c>
      <c r="D5" s="14" t="s">
        <v>319</v>
      </c>
      <c r="E5" s="15" t="s">
        <v>320</v>
      </c>
      <c r="F5" s="15" t="s">
        <v>321</v>
      </c>
      <c r="G5" s="15" t="s">
        <v>19</v>
      </c>
      <c r="H5" s="15">
        <v>2022</v>
      </c>
      <c r="I5" s="15" t="s">
        <v>20</v>
      </c>
      <c r="J5" s="15" t="s">
        <v>21</v>
      </c>
      <c r="K5" s="15" t="s">
        <v>22</v>
      </c>
      <c r="L5" s="15" t="s">
        <v>129</v>
      </c>
      <c r="M5" s="15">
        <v>2023</v>
      </c>
      <c r="N5" s="121" t="s">
        <v>557</v>
      </c>
      <c r="O5" s="107"/>
      <c r="P5" s="8"/>
    </row>
    <row r="6" spans="1:16" ht="14.4" thickTop="1" x14ac:dyDescent="0.3">
      <c r="A6" s="8"/>
      <c r="B6" s="12"/>
      <c r="C6" s="77" t="s">
        <v>223</v>
      </c>
      <c r="D6" s="108" t="s">
        <v>555</v>
      </c>
      <c r="E6" s="115">
        <f t="shared" ref="E6:K6" si="0">E7+E13</f>
        <v>610.65966098999991</v>
      </c>
      <c r="F6" s="115">
        <f t="shared" si="0"/>
        <v>694.53904811999996</v>
      </c>
      <c r="G6" s="115">
        <f t="shared" si="0"/>
        <v>1060.5678040400003</v>
      </c>
      <c r="H6" s="115">
        <f t="shared" si="0"/>
        <v>2365.7665131500003</v>
      </c>
      <c r="I6" s="115">
        <f t="shared" si="0"/>
        <v>613.75589977000004</v>
      </c>
      <c r="J6" s="115">
        <f t="shared" si="0"/>
        <v>507.91798679999994</v>
      </c>
      <c r="K6" s="115">
        <f t="shared" si="0"/>
        <v>488.99967217</v>
      </c>
      <c r="L6" s="115">
        <v>723.56000593808108</v>
      </c>
      <c r="M6" s="115">
        <v>2334.2335646780812</v>
      </c>
      <c r="N6" s="191">
        <v>405.79095124999998</v>
      </c>
      <c r="O6" s="107"/>
      <c r="P6" s="8"/>
    </row>
    <row r="7" spans="1:16" ht="12.75" customHeight="1" x14ac:dyDescent="0.3">
      <c r="A7" s="8"/>
      <c r="B7" s="12"/>
      <c r="C7" s="52" t="s">
        <v>322</v>
      </c>
      <c r="D7" s="52" t="s">
        <v>323</v>
      </c>
      <c r="E7" s="111">
        <v>610.65966098999991</v>
      </c>
      <c r="F7" s="111">
        <v>694.53904811999996</v>
      </c>
      <c r="G7" s="111">
        <v>1060.5678040400003</v>
      </c>
      <c r="H7" s="111">
        <v>2365.7665131500003</v>
      </c>
      <c r="I7" s="111">
        <v>613.75589977000004</v>
      </c>
      <c r="J7" s="111">
        <v>507.91798679999994</v>
      </c>
      <c r="K7" s="111">
        <v>488.99967217</v>
      </c>
      <c r="L7" s="111">
        <v>723.56000593808108</v>
      </c>
      <c r="M7" s="111">
        <v>2334.2335646780812</v>
      </c>
      <c r="N7" s="192">
        <v>405.79095124999998</v>
      </c>
      <c r="O7" s="112"/>
      <c r="P7" s="8"/>
    </row>
    <row r="8" spans="1:16" ht="12.75" customHeight="1" x14ac:dyDescent="0.3">
      <c r="A8" s="8"/>
      <c r="B8" s="12"/>
      <c r="C8" s="18" t="s">
        <v>324</v>
      </c>
      <c r="D8" s="18" t="s">
        <v>325</v>
      </c>
      <c r="E8" s="23">
        <v>14.354656199999999</v>
      </c>
      <c r="F8" s="23">
        <v>14.82615457</v>
      </c>
      <c r="G8" s="23">
        <v>29.902704530000005</v>
      </c>
      <c r="H8" s="23">
        <v>59.083515300000002</v>
      </c>
      <c r="I8" s="23">
        <v>17.487631399999998</v>
      </c>
      <c r="J8" s="23">
        <v>21.521833449999999</v>
      </c>
      <c r="K8" s="23">
        <v>27.161026700000033</v>
      </c>
      <c r="L8" s="23">
        <v>42.844282789999951</v>
      </c>
      <c r="M8" s="23">
        <v>109.01477433999999</v>
      </c>
      <c r="N8" s="193">
        <v>30.43256427</v>
      </c>
      <c r="O8" s="113"/>
      <c r="P8" s="8"/>
    </row>
    <row r="9" spans="1:16" ht="12.75" customHeight="1" x14ac:dyDescent="0.3">
      <c r="A9" s="8"/>
      <c r="B9" s="12"/>
      <c r="C9" s="18" t="s">
        <v>326</v>
      </c>
      <c r="D9" s="18" t="s">
        <v>327</v>
      </c>
      <c r="E9" s="23">
        <v>2.1052056000000001</v>
      </c>
      <c r="F9" s="23">
        <v>0.78525491000000003</v>
      </c>
      <c r="G9" s="23">
        <v>2.0077869899999992</v>
      </c>
      <c r="H9" s="23">
        <v>4.8982474999999992</v>
      </c>
      <c r="I9" s="23">
        <v>1.1743385999999998</v>
      </c>
      <c r="J9" s="23">
        <v>1.9445089999999318E-2</v>
      </c>
      <c r="K9" s="23">
        <v>3.1418101299999996</v>
      </c>
      <c r="L9" s="23">
        <v>0.28060878000000056</v>
      </c>
      <c r="M9" s="23">
        <v>4.6162025999999994</v>
      </c>
      <c r="N9" s="193">
        <v>1.45545546</v>
      </c>
      <c r="O9" s="113"/>
      <c r="P9" s="8"/>
    </row>
    <row r="10" spans="1:16" ht="12.75" customHeight="1" x14ac:dyDescent="0.3">
      <c r="A10" s="8"/>
      <c r="B10" s="12"/>
      <c r="C10" s="18" t="s">
        <v>328</v>
      </c>
      <c r="D10" s="18" t="s">
        <v>329</v>
      </c>
      <c r="E10" s="23">
        <v>567.95912379999993</v>
      </c>
      <c r="F10" s="23">
        <v>653.38195506999989</v>
      </c>
      <c r="G10" s="23">
        <v>993.07101436000016</v>
      </c>
      <c r="H10" s="23">
        <v>2214.4120932300002</v>
      </c>
      <c r="I10" s="23">
        <v>568.28763658000003</v>
      </c>
      <c r="J10" s="23">
        <v>469.32438729999996</v>
      </c>
      <c r="K10" s="23">
        <v>442.81132889999992</v>
      </c>
      <c r="L10" s="23">
        <v>635.65871129000016</v>
      </c>
      <c r="M10" s="23">
        <v>2116.0820640699999</v>
      </c>
      <c r="N10" s="193">
        <v>347.91387048000001</v>
      </c>
      <c r="O10" s="113"/>
      <c r="P10" s="8"/>
    </row>
    <row r="11" spans="1:16" ht="12.75" customHeight="1" x14ac:dyDescent="0.3">
      <c r="A11" s="8"/>
      <c r="B11" s="12"/>
      <c r="C11" s="18" t="s">
        <v>234</v>
      </c>
      <c r="D11" s="18" t="s">
        <v>235</v>
      </c>
      <c r="E11" s="23">
        <v>17.849423079999998</v>
      </c>
      <c r="F11" s="23">
        <v>17.747661369999996</v>
      </c>
      <c r="G11" s="23">
        <v>24.111812369999988</v>
      </c>
      <c r="H11" s="23">
        <v>59.708896819999985</v>
      </c>
      <c r="I11" s="23">
        <v>17.797100660000002</v>
      </c>
      <c r="J11" s="23">
        <v>16.119578180000001</v>
      </c>
      <c r="K11" s="23">
        <v>17.846183170000003</v>
      </c>
      <c r="L11" s="23">
        <v>35.098598529999983</v>
      </c>
      <c r="M11" s="23">
        <v>86.861460539999996</v>
      </c>
      <c r="N11" s="193">
        <v>22.498022639999999</v>
      </c>
      <c r="O11" s="113"/>
      <c r="P11" s="8"/>
    </row>
    <row r="12" spans="1:16" ht="12.75" customHeight="1" x14ac:dyDescent="0.3">
      <c r="A12" s="8"/>
      <c r="B12" s="12"/>
      <c r="C12" s="18" t="s">
        <v>297</v>
      </c>
      <c r="D12" s="18" t="s">
        <v>298</v>
      </c>
      <c r="E12" s="23">
        <v>8.3912523100000005</v>
      </c>
      <c r="F12" s="23">
        <v>7.7980222000000001</v>
      </c>
      <c r="G12" s="23">
        <v>11.474485790000003</v>
      </c>
      <c r="H12" s="23">
        <v>27.663760300000003</v>
      </c>
      <c r="I12" s="23">
        <v>9.00919253</v>
      </c>
      <c r="J12" s="23">
        <v>0.93274278000000055</v>
      </c>
      <c r="K12" s="23">
        <v>-1.960676729999999</v>
      </c>
      <c r="L12" s="23">
        <v>9.6778045480809922</v>
      </c>
      <c r="M12" s="23">
        <v>17.659063128080994</v>
      </c>
      <c r="N12" s="193">
        <v>3.4910383999999985</v>
      </c>
      <c r="O12" s="113"/>
      <c r="P12" s="8"/>
    </row>
    <row r="13" spans="1:16" ht="12.75" customHeight="1" x14ac:dyDescent="0.3">
      <c r="A13" s="8"/>
      <c r="B13" s="12"/>
      <c r="C13" s="52" t="s">
        <v>238</v>
      </c>
      <c r="D13" s="52" t="s">
        <v>556</v>
      </c>
      <c r="E13" s="111">
        <v>0</v>
      </c>
      <c r="F13" s="111">
        <v>0</v>
      </c>
      <c r="G13" s="111">
        <v>0</v>
      </c>
      <c r="H13" s="111">
        <v>0</v>
      </c>
      <c r="I13" s="111">
        <v>0</v>
      </c>
      <c r="J13" s="111">
        <v>0</v>
      </c>
      <c r="K13" s="111">
        <v>0</v>
      </c>
      <c r="L13" s="111">
        <v>0</v>
      </c>
      <c r="M13" s="111">
        <v>0</v>
      </c>
      <c r="N13" s="111">
        <v>0</v>
      </c>
      <c r="O13" s="112"/>
      <c r="P13" s="8"/>
    </row>
    <row r="14" spans="1:16" ht="12.75" customHeight="1" x14ac:dyDescent="0.3">
      <c r="A14" s="8"/>
      <c r="B14" s="12"/>
      <c r="C14" s="52" t="s">
        <v>330</v>
      </c>
      <c r="D14" s="52" t="s">
        <v>331</v>
      </c>
      <c r="E14" s="111">
        <v>-684.35065809000014</v>
      </c>
      <c r="F14" s="111">
        <v>-763.51735565000001</v>
      </c>
      <c r="G14" s="111">
        <v>-1116.2080486500001</v>
      </c>
      <c r="H14" s="111">
        <v>-2564.0760623500601</v>
      </c>
      <c r="I14" s="111">
        <v>-681.83951474000003</v>
      </c>
      <c r="J14" s="111">
        <v>-613.59419101000015</v>
      </c>
      <c r="K14" s="111">
        <v>-598.55642531999979</v>
      </c>
      <c r="L14" s="111">
        <v>-882.56537393200006</v>
      </c>
      <c r="M14" s="111">
        <v>-2776.5555050020002</v>
      </c>
      <c r="N14" s="194">
        <v>-526.63737838999987</v>
      </c>
      <c r="O14" s="112"/>
      <c r="P14" s="8"/>
    </row>
    <row r="15" spans="1:16" ht="12.75" customHeight="1" x14ac:dyDescent="0.3">
      <c r="A15" s="8"/>
      <c r="B15" s="12"/>
      <c r="C15" s="18" t="s">
        <v>332</v>
      </c>
      <c r="D15" s="18" t="s">
        <v>333</v>
      </c>
      <c r="E15" s="23">
        <v>-2.8946102000000002</v>
      </c>
      <c r="F15" s="23">
        <v>-3.3270252400000002</v>
      </c>
      <c r="G15" s="23">
        <v>-4.902615660000003</v>
      </c>
      <c r="H15" s="23">
        <v>-11.124251100000002</v>
      </c>
      <c r="I15" s="23">
        <v>-3.3106691000000001</v>
      </c>
      <c r="J15" s="23">
        <v>-4.7050863499999993</v>
      </c>
      <c r="K15" s="23">
        <v>-4.864025540000001</v>
      </c>
      <c r="L15" s="23">
        <v>-6.7909347999999987</v>
      </c>
      <c r="M15" s="23">
        <v>-19.670715789999999</v>
      </c>
      <c r="N15" s="195">
        <v>-3.5093037000000002</v>
      </c>
      <c r="O15" s="113"/>
      <c r="P15" s="8"/>
    </row>
    <row r="16" spans="1:16" ht="12.75" customHeight="1" x14ac:dyDescent="0.3">
      <c r="A16" s="8"/>
      <c r="B16" s="12"/>
      <c r="C16" s="18" t="s">
        <v>334</v>
      </c>
      <c r="D16" s="18" t="s">
        <v>335</v>
      </c>
      <c r="E16" s="23">
        <v>-500.20589633000003</v>
      </c>
      <c r="F16" s="23">
        <v>-575.38347749848481</v>
      </c>
      <c r="G16" s="23">
        <v>-867.20816065000008</v>
      </c>
      <c r="H16" s="23">
        <v>-1942.797534478485</v>
      </c>
      <c r="I16" s="23">
        <v>-499.65506519999997</v>
      </c>
      <c r="J16" s="23">
        <v>-414.47533321000003</v>
      </c>
      <c r="K16" s="23">
        <v>-388.11936396999994</v>
      </c>
      <c r="L16" s="23">
        <v>-553.5102396100001</v>
      </c>
      <c r="M16" s="23">
        <v>-1855.7600019900001</v>
      </c>
      <c r="N16" s="195">
        <v>-305.59735212999988</v>
      </c>
      <c r="O16" s="113"/>
      <c r="P16" s="8"/>
    </row>
    <row r="17" spans="1:16" ht="12.75" customHeight="1" x14ac:dyDescent="0.3">
      <c r="A17" s="8"/>
      <c r="B17" s="12"/>
      <c r="C17" s="18" t="s">
        <v>305</v>
      </c>
      <c r="D17" s="18" t="s">
        <v>306</v>
      </c>
      <c r="E17" s="23">
        <v>-7.3242000000000002E-2</v>
      </c>
      <c r="F17" s="129">
        <v>-6.3525959739999998</v>
      </c>
      <c r="G17" s="129">
        <v>-6.4437436300000011</v>
      </c>
      <c r="H17" s="23">
        <v>-12.869581604</v>
      </c>
      <c r="I17" s="23">
        <v>-2.9732495999999999</v>
      </c>
      <c r="J17" s="23">
        <v>-26.843601840000002</v>
      </c>
      <c r="K17" s="23">
        <v>-14.497378360000001</v>
      </c>
      <c r="L17" s="23">
        <v>-32.625277000000004</v>
      </c>
      <c r="M17" s="23">
        <v>-76.939506800000004</v>
      </c>
      <c r="N17" s="195">
        <v>-25.425791810000003</v>
      </c>
      <c r="O17" s="113"/>
      <c r="P17" s="8"/>
    </row>
    <row r="18" spans="1:16" ht="12.75" customHeight="1" x14ac:dyDescent="0.3">
      <c r="A18" s="8"/>
      <c r="B18" s="12"/>
      <c r="C18" s="18" t="s">
        <v>336</v>
      </c>
      <c r="D18" s="18" t="s">
        <v>337</v>
      </c>
      <c r="E18" s="23">
        <v>-51.616815670000001</v>
      </c>
      <c r="F18" s="23">
        <v>-52.749612810000002</v>
      </c>
      <c r="G18" s="23">
        <v>-104.35071253999998</v>
      </c>
      <c r="H18" s="23">
        <v>-208.71714101999999</v>
      </c>
      <c r="I18" s="23">
        <v>-45.129668420000002</v>
      </c>
      <c r="J18" s="23">
        <v>-61.87766185000001</v>
      </c>
      <c r="K18" s="23">
        <v>-90.194778520000014</v>
      </c>
      <c r="L18" s="23">
        <v>-158.03913059000001</v>
      </c>
      <c r="M18" s="23">
        <v>-355.24123938000002</v>
      </c>
      <c r="N18" s="195">
        <v>-79.004375330000045</v>
      </c>
      <c r="O18" s="113"/>
      <c r="P18" s="8"/>
    </row>
    <row r="19" spans="1:16" ht="12.75" customHeight="1" x14ac:dyDescent="0.3">
      <c r="A19" s="8"/>
      <c r="B19" s="12"/>
      <c r="C19" s="18" t="s">
        <v>338</v>
      </c>
      <c r="D19" s="18" t="s">
        <v>339</v>
      </c>
      <c r="E19" s="23">
        <v>-79.294513499999994</v>
      </c>
      <c r="F19" s="23">
        <v>-88.352806430000001</v>
      </c>
      <c r="G19" s="23">
        <v>-90.970036659999948</v>
      </c>
      <c r="H19" s="23">
        <v>-258.61735658999993</v>
      </c>
      <c r="I19" s="23">
        <v>-103.28874888999999</v>
      </c>
      <c r="J19" s="23">
        <v>-86.604255519999995</v>
      </c>
      <c r="K19" s="23">
        <v>-74.073293669999998</v>
      </c>
      <c r="L19" s="23">
        <v>-81.124177869999983</v>
      </c>
      <c r="M19" s="23">
        <v>-345.09047594999998</v>
      </c>
      <c r="N19" s="195">
        <v>-75.273752230000028</v>
      </c>
      <c r="O19" s="113"/>
      <c r="P19" s="8"/>
    </row>
    <row r="20" spans="1:16" ht="12.75" customHeight="1" x14ac:dyDescent="0.3">
      <c r="A20" s="8"/>
      <c r="B20" s="12"/>
      <c r="C20" s="18" t="s">
        <v>251</v>
      </c>
      <c r="D20" s="18" t="s">
        <v>340</v>
      </c>
      <c r="E20" s="23">
        <v>-7.26782459</v>
      </c>
      <c r="F20" s="23">
        <v>-7.61755724</v>
      </c>
      <c r="G20" s="23">
        <v>-6.3393924500000001</v>
      </c>
      <c r="H20" s="23">
        <v>-21.224774279999998</v>
      </c>
      <c r="I20" s="23">
        <v>-9.11185212</v>
      </c>
      <c r="J20" s="23">
        <v>-8.8634400600000003</v>
      </c>
      <c r="K20" s="23">
        <v>-9.0524834600000013</v>
      </c>
      <c r="L20" s="23">
        <v>-10.467084649999997</v>
      </c>
      <c r="M20" s="23">
        <v>-37.494860289999998</v>
      </c>
      <c r="N20" s="195">
        <v>-13.12836836</v>
      </c>
      <c r="O20" s="113"/>
      <c r="P20" s="8"/>
    </row>
    <row r="21" spans="1:16" ht="12.75" customHeight="1" x14ac:dyDescent="0.3">
      <c r="A21" s="8"/>
      <c r="B21" s="12"/>
      <c r="C21" s="18" t="s">
        <v>341</v>
      </c>
      <c r="D21" s="18" t="s">
        <v>342</v>
      </c>
      <c r="E21" s="23">
        <v>-43.469009</v>
      </c>
      <c r="F21" s="23">
        <v>-29.279484477575799</v>
      </c>
      <c r="G21" s="23">
        <v>-34.943740200000001</v>
      </c>
      <c r="H21" s="23">
        <v>-107.69223367757581</v>
      </c>
      <c r="I21" s="23">
        <v>-18.136343610000001</v>
      </c>
      <c r="J21" s="23">
        <v>-9.1193939700000026</v>
      </c>
      <c r="K21" s="23">
        <v>-17.316138630000005</v>
      </c>
      <c r="L21" s="23">
        <v>-40.412556632000012</v>
      </c>
      <c r="M21" s="23">
        <v>-84.984432842000018</v>
      </c>
      <c r="N21" s="195">
        <v>-23.083469569999991</v>
      </c>
      <c r="O21" s="113"/>
      <c r="P21" s="8"/>
    </row>
    <row r="22" spans="1:16" ht="24.45" customHeight="1" x14ac:dyDescent="0.3">
      <c r="A22" s="8"/>
      <c r="B22" s="12"/>
      <c r="C22" s="18" t="s">
        <v>343</v>
      </c>
      <c r="D22" s="18" t="s">
        <v>344</v>
      </c>
      <c r="E22" s="23">
        <v>0.47125319999999993</v>
      </c>
      <c r="F22" s="23">
        <v>-0.45479593999999995</v>
      </c>
      <c r="G22" s="23">
        <v>-1.0496468600000006</v>
      </c>
      <c r="H22" s="23">
        <v>-1.0331896000000007</v>
      </c>
      <c r="I22" s="23">
        <v>-0.23391780000000001</v>
      </c>
      <c r="J22" s="23">
        <v>-1.1054182100000001</v>
      </c>
      <c r="K22" s="23">
        <v>-0.43896317000000001</v>
      </c>
      <c r="L22" s="23">
        <v>0.40402722000000013</v>
      </c>
      <c r="M22" s="23">
        <v>-1.37427196</v>
      </c>
      <c r="N22" s="195">
        <v>-1.61496526</v>
      </c>
      <c r="O22" s="113"/>
      <c r="P22" s="8"/>
    </row>
    <row r="23" spans="1:16" ht="24" customHeight="1" x14ac:dyDescent="0.3">
      <c r="A23" s="8"/>
      <c r="B23" s="12"/>
      <c r="C23" s="124" t="s">
        <v>259</v>
      </c>
      <c r="D23" s="114" t="s">
        <v>260</v>
      </c>
      <c r="E23" s="115">
        <v>-73.690997100000232</v>
      </c>
      <c r="F23" s="115">
        <v>-68.978307530000052</v>
      </c>
      <c r="G23" s="115">
        <v>-55.640244609999854</v>
      </c>
      <c r="H23" s="115">
        <v>-198.30954920005979</v>
      </c>
      <c r="I23" s="115">
        <v>-68.083614969999999</v>
      </c>
      <c r="J23" s="115">
        <v>-105.67620421000015</v>
      </c>
      <c r="K23" s="115">
        <v>-109.55675314999979</v>
      </c>
      <c r="L23" s="115">
        <v>-159.00536799391898</v>
      </c>
      <c r="M23" s="115">
        <v>-442.32194032391891</v>
      </c>
      <c r="N23" s="196">
        <v>-120.84642713999989</v>
      </c>
      <c r="O23" s="110"/>
      <c r="P23" s="8"/>
    </row>
    <row r="24" spans="1:16" ht="12" customHeight="1" x14ac:dyDescent="0.3">
      <c r="A24" s="8"/>
      <c r="B24" s="12"/>
      <c r="C24" s="12"/>
      <c r="D24" s="12"/>
      <c r="E24" s="53"/>
      <c r="F24" s="53"/>
      <c r="G24" s="53"/>
      <c r="H24" s="53"/>
      <c r="I24" s="53"/>
      <c r="J24" s="53"/>
      <c r="K24" s="53"/>
      <c r="L24" s="53"/>
      <c r="M24" s="53"/>
      <c r="N24" s="53"/>
      <c r="O24" s="117"/>
      <c r="P24" s="8"/>
    </row>
    <row r="25" spans="1:16" ht="12" customHeight="1" x14ac:dyDescent="0.3">
      <c r="A25" s="8"/>
      <c r="B25" s="8"/>
      <c r="C25" s="8"/>
      <c r="D25" s="8"/>
      <c r="E25" s="8"/>
      <c r="F25" s="8"/>
      <c r="G25" s="8"/>
      <c r="H25" s="8"/>
      <c r="I25" s="8"/>
      <c r="J25" s="8"/>
      <c r="K25" s="8"/>
      <c r="L25" s="8"/>
      <c r="M25" s="8"/>
      <c r="N25" s="166"/>
      <c r="O25" s="8"/>
      <c r="P25" s="8"/>
    </row>
    <row r="26" spans="1:16" ht="12" customHeight="1" x14ac:dyDescent="0.3"/>
    <row r="27" spans="1:16" ht="12" customHeight="1" x14ac:dyDescent="0.3"/>
    <row r="28" spans="1:16" ht="12" customHeight="1" x14ac:dyDescent="0.3">
      <c r="J28" s="130"/>
      <c r="L28" s="130"/>
      <c r="M28" s="130"/>
      <c r="N28" s="130"/>
    </row>
    <row r="29" spans="1:16" ht="12" customHeight="1" x14ac:dyDescent="0.3">
      <c r="H29" s="131"/>
      <c r="I29" s="131"/>
      <c r="J29" s="131"/>
      <c r="K29" s="131"/>
      <c r="L29" s="131"/>
      <c r="M29" s="131"/>
      <c r="N29" s="131"/>
    </row>
    <row r="30" spans="1:16" ht="12" customHeight="1" x14ac:dyDescent="0.3"/>
    <row r="31" spans="1:16" ht="12" customHeight="1" x14ac:dyDescent="0.3"/>
    <row r="32" spans="1:16" ht="12" customHeight="1" x14ac:dyDescent="0.3"/>
    <row r="33" ht="12" customHeight="1" x14ac:dyDescent="0.3"/>
    <row r="34" ht="12" customHeight="1" x14ac:dyDescent="0.3"/>
    <row r="35" ht="12" customHeight="1" x14ac:dyDescent="0.3"/>
    <row r="36" ht="12" customHeight="1" x14ac:dyDescent="0.3"/>
    <row r="37" ht="12" customHeight="1" x14ac:dyDescent="0.3"/>
    <row r="38" ht="12" customHeight="1" x14ac:dyDescent="0.3"/>
    <row r="39" ht="12" customHeight="1" x14ac:dyDescent="0.3"/>
    <row r="40" ht="12" customHeight="1" x14ac:dyDescent="0.3"/>
    <row r="41" ht="12" customHeight="1" x14ac:dyDescent="0.3"/>
    <row r="42" ht="12" customHeight="1" x14ac:dyDescent="0.3"/>
    <row r="43" ht="12" customHeight="1" x14ac:dyDescent="0.3"/>
    <row r="44" ht="12" customHeight="1" x14ac:dyDescent="0.3"/>
    <row r="45" ht="12" customHeight="1" x14ac:dyDescent="0.3"/>
    <row r="46" ht="12" customHeight="1" x14ac:dyDescent="0.3"/>
    <row r="47" ht="12" customHeight="1" x14ac:dyDescent="0.3"/>
    <row r="48"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row r="63" ht="12" customHeight="1" x14ac:dyDescent="0.3"/>
    <row r="64"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row r="73" ht="12" customHeight="1" x14ac:dyDescent="0.3"/>
    <row r="74" ht="12" customHeight="1" x14ac:dyDescent="0.3"/>
    <row r="75" ht="12" customHeight="1" x14ac:dyDescent="0.3"/>
    <row r="76" ht="12" customHeight="1" x14ac:dyDescent="0.3"/>
    <row r="77" ht="12" customHeight="1" x14ac:dyDescent="0.3"/>
    <row r="78" ht="12" customHeight="1" x14ac:dyDescent="0.3"/>
    <row r="79" ht="12" customHeight="1" x14ac:dyDescent="0.3"/>
    <row r="80"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showGridLines="0" workbookViewId="0">
      <pane xSplit="4" ySplit="5" topLeftCell="E6" activePane="bottomRight" state="frozen"/>
      <selection activeCell="AJ26" sqref="AJ26"/>
      <selection pane="topRight" activeCell="AJ26" sqref="AJ26"/>
      <selection pane="bottomLeft" activeCell="AJ26" sqref="AJ26"/>
      <selection pane="bottomRight"/>
    </sheetView>
  </sheetViews>
  <sheetFormatPr defaultColWidth="14.44140625" defaultRowHeight="15" customHeight="1" outlineLevelCol="1" x14ac:dyDescent="0.3"/>
  <cols>
    <col min="1" max="2" width="3.5546875" customWidth="1"/>
    <col min="3" max="3" width="44.21875" customWidth="1"/>
    <col min="4" max="4" width="55.109375" hidden="1" customWidth="1" outlineLevel="1"/>
    <col min="5" max="5" width="13.77734375" customWidth="1" collapsed="1"/>
    <col min="6" max="32" width="13.77734375" customWidth="1"/>
    <col min="33" max="33" width="4.21875" customWidth="1"/>
    <col min="34" max="34" width="3.5546875" customWidth="1"/>
  </cols>
  <sheetData>
    <row r="1" spans="1:37" ht="16.5" customHeight="1" x14ac:dyDescent="0.3">
      <c r="A1" s="8"/>
      <c r="B1" s="8"/>
      <c r="C1" s="8"/>
      <c r="D1" s="8"/>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77"/>
      <c r="AG1" s="132"/>
      <c r="AH1" s="133"/>
    </row>
    <row r="2" spans="1:37" ht="16.5" customHeight="1" x14ac:dyDescent="0.3">
      <c r="A2" s="8"/>
      <c r="B2" s="95"/>
      <c r="C2" s="12"/>
      <c r="D2" s="12"/>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133"/>
    </row>
    <row r="3" spans="1:37" ht="24" customHeight="1" x14ac:dyDescent="0.3">
      <c r="A3" s="8"/>
      <c r="B3" s="95"/>
      <c r="C3" s="12"/>
      <c r="D3" s="12"/>
      <c r="E3" s="66" t="s">
        <v>105</v>
      </c>
      <c r="F3" s="66" t="s">
        <v>105</v>
      </c>
      <c r="G3" s="66" t="s">
        <v>106</v>
      </c>
      <c r="H3" s="66" t="s">
        <v>345</v>
      </c>
      <c r="I3" s="66" t="s">
        <v>106</v>
      </c>
      <c r="J3" s="66" t="s">
        <v>105</v>
      </c>
      <c r="K3" s="66" t="s">
        <v>105</v>
      </c>
      <c r="L3" s="66" t="s">
        <v>106</v>
      </c>
      <c r="M3" s="66" t="s">
        <v>345</v>
      </c>
      <c r="N3" s="66" t="s">
        <v>345</v>
      </c>
      <c r="O3" s="66" t="s">
        <v>105</v>
      </c>
      <c r="P3" s="66" t="s">
        <v>105</v>
      </c>
      <c r="Q3" s="66" t="s">
        <v>106</v>
      </c>
      <c r="R3" s="66" t="s">
        <v>106</v>
      </c>
      <c r="S3" s="66" t="s">
        <v>106</v>
      </c>
      <c r="T3" s="66" t="s">
        <v>106</v>
      </c>
      <c r="U3" s="66" t="s">
        <v>105</v>
      </c>
      <c r="V3" s="66" t="s">
        <v>106</v>
      </c>
      <c r="W3" s="66" t="s">
        <v>106</v>
      </c>
      <c r="X3" s="66" t="s">
        <v>106</v>
      </c>
      <c r="Y3" s="66" t="s">
        <v>106</v>
      </c>
      <c r="Z3" s="66" t="s">
        <v>105</v>
      </c>
      <c r="AA3" s="66" t="s">
        <v>106</v>
      </c>
      <c r="AB3" s="66" t="s">
        <v>106</v>
      </c>
      <c r="AC3" s="66" t="s">
        <v>106</v>
      </c>
      <c r="AD3" s="66" t="s">
        <v>106</v>
      </c>
      <c r="AE3" s="66" t="s">
        <v>105</v>
      </c>
      <c r="AF3" s="66" t="s">
        <v>106</v>
      </c>
      <c r="AG3" s="66"/>
      <c r="AH3" s="133"/>
    </row>
    <row r="4" spans="1:37" ht="36" customHeight="1" x14ac:dyDescent="0.3">
      <c r="A4" s="8"/>
      <c r="B4" s="95"/>
      <c r="C4" s="12"/>
      <c r="D4" s="12"/>
      <c r="E4" s="66" t="s">
        <v>108</v>
      </c>
      <c r="F4" s="66" t="s">
        <v>108</v>
      </c>
      <c r="G4" s="66" t="s">
        <v>203</v>
      </c>
      <c r="H4" s="66" t="s">
        <v>346</v>
      </c>
      <c r="I4" s="66" t="s">
        <v>203</v>
      </c>
      <c r="J4" s="66" t="s">
        <v>108</v>
      </c>
      <c r="K4" s="66" t="s">
        <v>108</v>
      </c>
      <c r="L4" s="66" t="s">
        <v>203</v>
      </c>
      <c r="M4" s="66" t="s">
        <v>346</v>
      </c>
      <c r="N4" s="66" t="s">
        <v>346</v>
      </c>
      <c r="O4" s="66" t="s">
        <v>108</v>
      </c>
      <c r="P4" s="66" t="s">
        <v>108</v>
      </c>
      <c r="Q4" s="66" t="s">
        <v>203</v>
      </c>
      <c r="R4" s="66" t="s">
        <v>203</v>
      </c>
      <c r="S4" s="66" t="s">
        <v>203</v>
      </c>
      <c r="T4" s="66" t="s">
        <v>203</v>
      </c>
      <c r="U4" s="66" t="s">
        <v>108</v>
      </c>
      <c r="V4" s="66" t="s">
        <v>203</v>
      </c>
      <c r="W4" s="66" t="s">
        <v>203</v>
      </c>
      <c r="X4" s="66" t="s">
        <v>203</v>
      </c>
      <c r="Y4" s="66" t="s">
        <v>203</v>
      </c>
      <c r="Z4" s="66" t="s">
        <v>108</v>
      </c>
      <c r="AA4" s="66" t="s">
        <v>203</v>
      </c>
      <c r="AB4" s="66" t="s">
        <v>203</v>
      </c>
      <c r="AC4" s="66" t="s">
        <v>203</v>
      </c>
      <c r="AD4" s="66" t="s">
        <v>109</v>
      </c>
      <c r="AE4" s="66" t="s">
        <v>108</v>
      </c>
      <c r="AF4" s="66" t="s">
        <v>109</v>
      </c>
      <c r="AG4" s="66"/>
      <c r="AH4" s="133"/>
    </row>
    <row r="5" spans="1:37" ht="24.6" thickBot="1" x14ac:dyDescent="0.35">
      <c r="A5" s="8"/>
      <c r="B5" s="95"/>
      <c r="C5" s="14" t="s">
        <v>347</v>
      </c>
      <c r="D5" s="14" t="s">
        <v>348</v>
      </c>
      <c r="E5" s="68">
        <v>2017</v>
      </c>
      <c r="F5" s="68">
        <v>2018</v>
      </c>
      <c r="G5" s="68" t="s">
        <v>4</v>
      </c>
      <c r="H5" s="68" t="s">
        <v>115</v>
      </c>
      <c r="I5" s="68" t="s">
        <v>116</v>
      </c>
      <c r="J5" s="68" t="s">
        <v>117</v>
      </c>
      <c r="K5" s="68">
        <v>2019</v>
      </c>
      <c r="L5" s="68" t="s">
        <v>118</v>
      </c>
      <c r="M5" s="68" t="s">
        <v>119</v>
      </c>
      <c r="N5" s="68" t="s">
        <v>120</v>
      </c>
      <c r="O5" s="68" t="s">
        <v>121</v>
      </c>
      <c r="P5" s="68">
        <v>2020</v>
      </c>
      <c r="Q5" s="68" t="s">
        <v>122</v>
      </c>
      <c r="R5" s="68" t="s">
        <v>123</v>
      </c>
      <c r="S5" s="68" t="s">
        <v>124</v>
      </c>
      <c r="T5" s="68" t="s">
        <v>125</v>
      </c>
      <c r="U5" s="68">
        <v>2021</v>
      </c>
      <c r="V5" s="68" t="s">
        <v>126</v>
      </c>
      <c r="W5" s="68" t="s">
        <v>127</v>
      </c>
      <c r="X5" s="68" t="s">
        <v>128</v>
      </c>
      <c r="Y5" s="68" t="s">
        <v>19</v>
      </c>
      <c r="Z5" s="68">
        <v>2022</v>
      </c>
      <c r="AA5" s="68" t="s">
        <v>20</v>
      </c>
      <c r="AB5" s="68" t="s">
        <v>21</v>
      </c>
      <c r="AC5" s="68" t="s">
        <v>22</v>
      </c>
      <c r="AD5" s="68" t="s">
        <v>129</v>
      </c>
      <c r="AE5" s="68">
        <v>2023</v>
      </c>
      <c r="AF5" s="68" t="s">
        <v>557</v>
      </c>
      <c r="AG5" s="134"/>
      <c r="AH5" s="133"/>
    </row>
    <row r="6" spans="1:37" ht="15.6" thickTop="1" x14ac:dyDescent="0.3">
      <c r="A6" s="8"/>
      <c r="B6" s="95"/>
      <c r="C6" s="135" t="s">
        <v>349</v>
      </c>
      <c r="D6" s="135" t="s">
        <v>350</v>
      </c>
      <c r="E6" s="136"/>
      <c r="F6" s="136"/>
      <c r="G6" s="136"/>
      <c r="H6" s="136"/>
      <c r="I6" s="136"/>
      <c r="J6" s="136"/>
      <c r="K6" s="136"/>
      <c r="L6" s="136"/>
      <c r="M6" s="136"/>
      <c r="N6" s="136"/>
      <c r="O6" s="136"/>
      <c r="P6" s="136"/>
      <c r="Q6" s="136"/>
      <c r="R6" s="136"/>
      <c r="S6" s="136"/>
      <c r="T6" s="136"/>
      <c r="U6" s="136"/>
      <c r="V6" s="136"/>
      <c r="W6" s="136"/>
      <c r="X6" s="136"/>
      <c r="Y6" s="137"/>
      <c r="Z6" s="137"/>
      <c r="AA6" s="137"/>
      <c r="AB6" s="137"/>
      <c r="AC6" s="137"/>
      <c r="AD6" s="137"/>
      <c r="AE6" s="137"/>
      <c r="AF6" s="197"/>
      <c r="AG6" s="137"/>
      <c r="AH6" s="133"/>
    </row>
    <row r="7" spans="1:37" x14ac:dyDescent="0.3">
      <c r="A7" s="8"/>
      <c r="B7" s="95"/>
      <c r="C7" s="138" t="s">
        <v>351</v>
      </c>
      <c r="D7" s="138" t="s">
        <v>352</v>
      </c>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98"/>
      <c r="AG7" s="137"/>
      <c r="AH7" s="133"/>
    </row>
    <row r="8" spans="1:37" ht="13.8" x14ac:dyDescent="0.3">
      <c r="A8" s="8"/>
      <c r="B8" s="95"/>
      <c r="C8" s="18" t="s">
        <v>353</v>
      </c>
      <c r="D8" s="18" t="s">
        <v>354</v>
      </c>
      <c r="E8" s="75">
        <v>8582.4054699999997</v>
      </c>
      <c r="F8" s="75">
        <v>8582.4054552100006</v>
      </c>
      <c r="G8" s="75">
        <v>8582.4054552199996</v>
      </c>
      <c r="H8" s="75">
        <v>8631.3424486299991</v>
      </c>
      <c r="I8" s="75">
        <v>8631.3424486299991</v>
      </c>
      <c r="J8" s="75">
        <v>8631.3424486299991</v>
      </c>
      <c r="K8" s="75">
        <v>8631.3424486299991</v>
      </c>
      <c r="L8" s="75">
        <v>8631.3424486300009</v>
      </c>
      <c r="M8" s="75">
        <v>8631.3424486300009</v>
      </c>
      <c r="N8" s="75">
        <v>8631.3424486299991</v>
      </c>
      <c r="O8" s="75">
        <v>8639.2492992400003</v>
      </c>
      <c r="P8" s="75">
        <v>8639.2492992400003</v>
      </c>
      <c r="Q8" s="75">
        <v>8639.2492992400003</v>
      </c>
      <c r="R8" s="75">
        <v>8639.2492992400003</v>
      </c>
      <c r="S8" s="75">
        <v>8639.2492992200005</v>
      </c>
      <c r="T8" s="75">
        <v>8669.5690822900015</v>
      </c>
      <c r="U8" s="75">
        <v>8669.5690822900015</v>
      </c>
      <c r="V8" s="75">
        <v>8669.5690824700014</v>
      </c>
      <c r="W8" s="75">
        <v>10642.131947079997</v>
      </c>
      <c r="X8" s="75">
        <v>8734.9881018199994</v>
      </c>
      <c r="Y8" s="75">
        <v>8750.1977820510001</v>
      </c>
      <c r="Z8" s="75">
        <v>8750.1977820510001</v>
      </c>
      <c r="AA8" s="75">
        <v>8752.066178619998</v>
      </c>
      <c r="AB8" s="75">
        <v>8747.4107928599988</v>
      </c>
      <c r="AC8" s="75">
        <v>8748.4901978899998</v>
      </c>
      <c r="AD8" s="75">
        <v>8816.1400702799983</v>
      </c>
      <c r="AE8" s="75">
        <v>8816.1400702799983</v>
      </c>
      <c r="AF8" s="88">
        <v>8816.1400702706997</v>
      </c>
      <c r="AG8" s="75"/>
      <c r="AH8" s="133"/>
      <c r="AK8" s="202"/>
    </row>
    <row r="9" spans="1:37" ht="13.8" x14ac:dyDescent="0.3">
      <c r="A9" s="8"/>
      <c r="B9" s="95"/>
      <c r="C9" s="18" t="s">
        <v>355</v>
      </c>
      <c r="D9" s="18" t="s">
        <v>356</v>
      </c>
      <c r="E9" s="75">
        <v>5124.0155591699995</v>
      </c>
      <c r="F9" s="75">
        <v>4844.7169713800004</v>
      </c>
      <c r="G9" s="75">
        <v>4776.7721793399978</v>
      </c>
      <c r="H9" s="75">
        <v>4751.3982456539998</v>
      </c>
      <c r="I9" s="75">
        <v>4692.0018037</v>
      </c>
      <c r="J9" s="75">
        <v>4627.1216191000003</v>
      </c>
      <c r="K9" s="75">
        <v>4627.1216191000003</v>
      </c>
      <c r="L9" s="75">
        <v>4562.7400496180007</v>
      </c>
      <c r="M9" s="75">
        <v>4514.7579988300004</v>
      </c>
      <c r="N9" s="75">
        <v>4454.9947569699998</v>
      </c>
      <c r="O9" s="75">
        <v>4407.0236645900013</v>
      </c>
      <c r="P9" s="75">
        <v>4407.0236645900013</v>
      </c>
      <c r="Q9" s="75">
        <v>4355.3718702299984</v>
      </c>
      <c r="R9" s="75">
        <v>4313.1094842000002</v>
      </c>
      <c r="S9" s="75">
        <v>4269.9451834700003</v>
      </c>
      <c r="T9" s="75">
        <v>4230.0285716999997</v>
      </c>
      <c r="U9" s="75">
        <v>4230.0285716999997</v>
      </c>
      <c r="V9" s="75">
        <v>4192.2414535599992</v>
      </c>
      <c r="W9" s="75">
        <v>6211.84156807</v>
      </c>
      <c r="X9" s="75">
        <v>5902.6924736700021</v>
      </c>
      <c r="Y9" s="75">
        <v>5772.2430761900023</v>
      </c>
      <c r="Z9" s="75">
        <v>5772.2430761900023</v>
      </c>
      <c r="AA9" s="75">
        <v>5732.2157692899991</v>
      </c>
      <c r="AB9" s="75">
        <v>5556.9103410234002</v>
      </c>
      <c r="AC9" s="75">
        <v>5481.5673818533978</v>
      </c>
      <c r="AD9" s="75">
        <v>4572.9684984833984</v>
      </c>
      <c r="AE9" s="75">
        <v>4572.9684984833984</v>
      </c>
      <c r="AF9" s="88">
        <v>4492.7738107200003</v>
      </c>
      <c r="AG9" s="75"/>
      <c r="AH9" s="133"/>
      <c r="AK9" s="202"/>
    </row>
    <row r="10" spans="1:37" ht="13.8" x14ac:dyDescent="0.3">
      <c r="A10" s="8"/>
      <c r="B10" s="95"/>
      <c r="C10" s="18" t="s">
        <v>357</v>
      </c>
      <c r="D10" s="18" t="s">
        <v>358</v>
      </c>
      <c r="E10" s="75">
        <v>196.32486922999996</v>
      </c>
      <c r="F10" s="75">
        <v>164.08734256</v>
      </c>
      <c r="G10" s="75">
        <v>154.5572913</v>
      </c>
      <c r="H10" s="75">
        <v>152.97197999400001</v>
      </c>
      <c r="I10" s="75">
        <v>150.11162911370008</v>
      </c>
      <c r="J10" s="75">
        <v>147.70927705</v>
      </c>
      <c r="K10" s="75">
        <v>147.70927705</v>
      </c>
      <c r="L10" s="75">
        <v>141.31983863999997</v>
      </c>
      <c r="M10" s="75">
        <v>156.50175966999998</v>
      </c>
      <c r="N10" s="75">
        <v>150.29087418753801</v>
      </c>
      <c r="O10" s="75">
        <v>150.81981642000005</v>
      </c>
      <c r="P10" s="75">
        <v>150.81981642000005</v>
      </c>
      <c r="Q10" s="75">
        <v>154.68873389999999</v>
      </c>
      <c r="R10" s="75">
        <v>247.04229431999997</v>
      </c>
      <c r="S10" s="75">
        <v>345.36164340999983</v>
      </c>
      <c r="T10" s="75">
        <v>443.80920639999988</v>
      </c>
      <c r="U10" s="75">
        <v>443.80920639999988</v>
      </c>
      <c r="V10" s="75">
        <v>653.38817521999999</v>
      </c>
      <c r="W10" s="75">
        <v>1126.06599968</v>
      </c>
      <c r="X10" s="75">
        <v>1185.3543497199998</v>
      </c>
      <c r="Y10" s="75">
        <v>1168.8768291599999</v>
      </c>
      <c r="Z10" s="75">
        <v>1168.8768291599999</v>
      </c>
      <c r="AA10" s="75">
        <v>1177.3013493100002</v>
      </c>
      <c r="AB10" s="75">
        <v>1125.23370363</v>
      </c>
      <c r="AC10" s="75">
        <v>1097.8983276300003</v>
      </c>
      <c r="AD10" s="75">
        <v>1087.1592792599999</v>
      </c>
      <c r="AE10" s="75">
        <v>1087.1592792599999</v>
      </c>
      <c r="AF10" s="88">
        <v>1055.0947013599998</v>
      </c>
      <c r="AG10" s="75"/>
      <c r="AH10" s="133"/>
      <c r="AK10" s="202"/>
    </row>
    <row r="11" spans="1:37" ht="13.8" x14ac:dyDescent="0.3">
      <c r="A11" s="8"/>
      <c r="B11" s="95"/>
      <c r="C11" s="18" t="s">
        <v>359</v>
      </c>
      <c r="D11" s="18" t="s">
        <v>360</v>
      </c>
      <c r="E11" s="75">
        <v>0</v>
      </c>
      <c r="F11" s="75">
        <v>0</v>
      </c>
      <c r="G11" s="75">
        <v>0</v>
      </c>
      <c r="H11" s="75">
        <v>0</v>
      </c>
      <c r="I11" s="75">
        <v>0</v>
      </c>
      <c r="J11" s="75">
        <v>0</v>
      </c>
      <c r="K11" s="75">
        <v>0</v>
      </c>
      <c r="L11" s="75">
        <v>0</v>
      </c>
      <c r="M11" s="75">
        <v>0</v>
      </c>
      <c r="N11" s="75">
        <v>0</v>
      </c>
      <c r="O11" s="75">
        <v>0</v>
      </c>
      <c r="P11" s="75">
        <v>0</v>
      </c>
      <c r="Q11" s="75">
        <v>13.2</v>
      </c>
      <c r="R11" s="75">
        <v>13.017603660000001</v>
      </c>
      <c r="S11" s="75">
        <v>24.0019502</v>
      </c>
      <c r="T11" s="75">
        <v>30.675754430000001</v>
      </c>
      <c r="U11" s="75">
        <v>30.675754430000001</v>
      </c>
      <c r="V11" s="75">
        <v>31.00735147</v>
      </c>
      <c r="W11" s="75">
        <v>31.015711810000003</v>
      </c>
      <c r="X11" s="75">
        <v>31.519376440000002</v>
      </c>
      <c r="Y11" s="75">
        <v>9.2333574400000007</v>
      </c>
      <c r="Z11" s="75">
        <v>9.2333574400000007</v>
      </c>
      <c r="AA11" s="75">
        <v>3.449124550000001</v>
      </c>
      <c r="AB11" s="75">
        <v>4.6106825500000035</v>
      </c>
      <c r="AC11" s="75">
        <v>2.8743824700000027</v>
      </c>
      <c r="AD11" s="75">
        <v>3.0410570900000038</v>
      </c>
      <c r="AE11" s="75">
        <v>3.0410570900000038</v>
      </c>
      <c r="AF11" s="88">
        <v>6.2380407999999798</v>
      </c>
      <c r="AG11" s="75"/>
      <c r="AH11" s="133"/>
      <c r="AK11" s="202"/>
    </row>
    <row r="12" spans="1:37" ht="13.8" x14ac:dyDescent="0.3">
      <c r="A12" s="8"/>
      <c r="B12" s="95"/>
      <c r="C12" s="18" t="s">
        <v>361</v>
      </c>
      <c r="D12" s="18" t="s">
        <v>362</v>
      </c>
      <c r="E12" s="75">
        <v>0</v>
      </c>
      <c r="F12" s="75">
        <v>0</v>
      </c>
      <c r="G12" s="75">
        <v>0</v>
      </c>
      <c r="H12" s="75">
        <v>0</v>
      </c>
      <c r="I12" s="75">
        <v>0</v>
      </c>
      <c r="J12" s="75">
        <v>0</v>
      </c>
      <c r="K12" s="75">
        <v>0</v>
      </c>
      <c r="L12" s="75">
        <v>0</v>
      </c>
      <c r="M12" s="75">
        <v>0</v>
      </c>
      <c r="N12" s="75">
        <v>0</v>
      </c>
      <c r="O12" s="75">
        <v>0</v>
      </c>
      <c r="P12" s="75">
        <v>0</v>
      </c>
      <c r="Q12" s="75">
        <v>0</v>
      </c>
      <c r="R12" s="75">
        <v>0</v>
      </c>
      <c r="S12" s="75">
        <v>0</v>
      </c>
      <c r="T12" s="75">
        <v>11.257999999999999</v>
      </c>
      <c r="U12" s="75">
        <v>11.257999999999999</v>
      </c>
      <c r="V12" s="75">
        <v>33.929334939999997</v>
      </c>
      <c r="W12" s="75">
        <v>10.138187649999999</v>
      </c>
      <c r="X12" s="75">
        <v>3.8026703300000002</v>
      </c>
      <c r="Y12" s="75">
        <v>0</v>
      </c>
      <c r="Z12" s="75">
        <v>0</v>
      </c>
      <c r="AA12" s="75">
        <v>1.91508053</v>
      </c>
      <c r="AB12" s="75">
        <v>0.55941563999999999</v>
      </c>
      <c r="AC12" s="75">
        <v>0.13216</v>
      </c>
      <c r="AD12" s="75">
        <v>0</v>
      </c>
      <c r="AE12" s="75">
        <v>0</v>
      </c>
      <c r="AF12" s="88">
        <v>0.10526460999999999</v>
      </c>
      <c r="AG12" s="75"/>
      <c r="AH12" s="133"/>
      <c r="AK12" s="202"/>
    </row>
    <row r="13" spans="1:37" ht="13.8" x14ac:dyDescent="0.3">
      <c r="A13" s="8"/>
      <c r="B13" s="95"/>
      <c r="C13" s="18" t="s">
        <v>363</v>
      </c>
      <c r="D13" s="18" t="s">
        <v>364</v>
      </c>
      <c r="E13" s="75">
        <v>0</v>
      </c>
      <c r="F13" s="75">
        <v>0</v>
      </c>
      <c r="G13" s="75">
        <v>0</v>
      </c>
      <c r="H13" s="75">
        <v>0</v>
      </c>
      <c r="I13" s="75">
        <v>0</v>
      </c>
      <c r="J13" s="75">
        <v>0</v>
      </c>
      <c r="K13" s="75">
        <v>0</v>
      </c>
      <c r="L13" s="75">
        <v>0</v>
      </c>
      <c r="M13" s="75">
        <v>0</v>
      </c>
      <c r="N13" s="75">
        <v>0</v>
      </c>
      <c r="O13" s="75">
        <v>0</v>
      </c>
      <c r="P13" s="75">
        <v>0</v>
      </c>
      <c r="Q13" s="75">
        <v>0</v>
      </c>
      <c r="R13" s="75">
        <v>38.167564599999999</v>
      </c>
      <c r="S13" s="75">
        <v>60.298601120000001</v>
      </c>
      <c r="T13" s="75">
        <v>203.02705992</v>
      </c>
      <c r="U13" s="75">
        <v>203.02705992</v>
      </c>
      <c r="V13" s="75">
        <v>337.68423122000002</v>
      </c>
      <c r="W13" s="75">
        <v>474.62923988</v>
      </c>
      <c r="X13" s="75">
        <v>416.47073622000005</v>
      </c>
      <c r="Y13" s="75">
        <v>324.62631183999997</v>
      </c>
      <c r="Z13" s="75">
        <v>324.62631183999997</v>
      </c>
      <c r="AA13" s="75">
        <v>259.90306946999999</v>
      </c>
      <c r="AB13" s="75">
        <v>0</v>
      </c>
      <c r="AC13" s="75">
        <v>0</v>
      </c>
      <c r="AD13" s="75">
        <v>0</v>
      </c>
      <c r="AE13" s="75">
        <v>0</v>
      </c>
      <c r="AF13" s="88">
        <v>22.13288666</v>
      </c>
      <c r="AG13" s="75"/>
      <c r="AH13" s="133"/>
      <c r="AK13" s="202"/>
    </row>
    <row r="14" spans="1:37" ht="13.8" x14ac:dyDescent="0.3">
      <c r="A14" s="8"/>
      <c r="B14" s="95"/>
      <c r="C14" s="18" t="s">
        <v>365</v>
      </c>
      <c r="D14" s="18" t="s">
        <v>366</v>
      </c>
      <c r="E14" s="75">
        <v>16.029335170000341</v>
      </c>
      <c r="F14" s="75">
        <v>11.651569739998969</v>
      </c>
      <c r="G14" s="75">
        <v>12.7588764299994</v>
      </c>
      <c r="H14" s="75">
        <v>10.654796230000001</v>
      </c>
      <c r="I14" s="75">
        <v>8.4171660500002012</v>
      </c>
      <c r="J14" s="75">
        <v>9.3241363699996906</v>
      </c>
      <c r="K14" s="75">
        <v>9.3241363699996906</v>
      </c>
      <c r="L14" s="75">
        <v>9.0825520999994271</v>
      </c>
      <c r="M14" s="75">
        <v>10.514013900000572</v>
      </c>
      <c r="N14" s="75">
        <v>0</v>
      </c>
      <c r="O14" s="75">
        <v>0</v>
      </c>
      <c r="P14" s="75">
        <v>0</v>
      </c>
      <c r="Q14" s="75">
        <v>4.7683715820312498E-13</v>
      </c>
      <c r="R14" s="75">
        <v>4.7683715820312498E-13</v>
      </c>
      <c r="S14" s="75">
        <v>4.7683715820312498E-13</v>
      </c>
      <c r="T14" s="75">
        <v>4.7683715820312498E-13</v>
      </c>
      <c r="U14" s="75">
        <v>4.7683715820312498E-13</v>
      </c>
      <c r="V14" s="75">
        <v>0</v>
      </c>
      <c r="W14" s="75">
        <v>0</v>
      </c>
      <c r="X14" s="75">
        <v>0</v>
      </c>
      <c r="Y14" s="75">
        <v>0</v>
      </c>
      <c r="Z14" s="75">
        <v>0</v>
      </c>
      <c r="AA14" s="75">
        <v>0</v>
      </c>
      <c r="AB14" s="75">
        <v>0</v>
      </c>
      <c r="AC14" s="75">
        <v>0</v>
      </c>
      <c r="AD14" s="75">
        <v>0</v>
      </c>
      <c r="AE14" s="75">
        <v>0</v>
      </c>
      <c r="AF14" s="88">
        <v>0</v>
      </c>
      <c r="AG14" s="75"/>
      <c r="AH14" s="133"/>
      <c r="AK14" s="202"/>
    </row>
    <row r="15" spans="1:37" ht="13.8" x14ac:dyDescent="0.3">
      <c r="A15" s="8"/>
      <c r="B15" s="95"/>
      <c r="C15" s="18" t="s">
        <v>367</v>
      </c>
      <c r="D15" s="18" t="s">
        <v>368</v>
      </c>
      <c r="E15" s="75">
        <v>0</v>
      </c>
      <c r="F15" s="75">
        <v>0</v>
      </c>
      <c r="G15" s="75">
        <v>0</v>
      </c>
      <c r="H15" s="75">
        <v>0</v>
      </c>
      <c r="I15" s="75">
        <v>0</v>
      </c>
      <c r="J15" s="75">
        <v>0</v>
      </c>
      <c r="K15" s="75">
        <v>0</v>
      </c>
      <c r="L15" s="75">
        <v>0</v>
      </c>
      <c r="M15" s="75">
        <v>0</v>
      </c>
      <c r="N15" s="75">
        <v>0</v>
      </c>
      <c r="O15" s="75">
        <v>4.7283325799999236</v>
      </c>
      <c r="P15" s="75">
        <v>4.7283325799999236</v>
      </c>
      <c r="Q15" s="75">
        <v>9.2168528300000006</v>
      </c>
      <c r="R15" s="75">
        <v>14.08034533</v>
      </c>
      <c r="S15" s="75">
        <v>19.322104840000002</v>
      </c>
      <c r="T15" s="75">
        <v>15.62175437</v>
      </c>
      <c r="U15" s="75">
        <v>15.62175437</v>
      </c>
      <c r="V15" s="75">
        <v>2.3251745100000001</v>
      </c>
      <c r="W15" s="75">
        <v>0</v>
      </c>
      <c r="X15" s="75">
        <v>0</v>
      </c>
      <c r="Y15" s="75">
        <v>0</v>
      </c>
      <c r="Z15" s="75">
        <v>0</v>
      </c>
      <c r="AA15" s="75">
        <v>0</v>
      </c>
      <c r="AB15" s="75">
        <v>0</v>
      </c>
      <c r="AC15" s="75">
        <v>0</v>
      </c>
      <c r="AD15" s="75">
        <v>0</v>
      </c>
      <c r="AE15" s="75">
        <v>0</v>
      </c>
      <c r="AF15" s="88">
        <v>0</v>
      </c>
      <c r="AG15" s="75"/>
      <c r="AH15" s="133"/>
      <c r="AK15" s="202"/>
    </row>
    <row r="16" spans="1:37" ht="13.8" x14ac:dyDescent="0.3">
      <c r="A16" s="8"/>
      <c r="B16" s="95"/>
      <c r="C16" s="18" t="s">
        <v>369</v>
      </c>
      <c r="D16" s="18" t="s">
        <v>370</v>
      </c>
      <c r="E16" s="75">
        <v>0</v>
      </c>
      <c r="F16" s="75">
        <v>0</v>
      </c>
      <c r="G16" s="75">
        <v>0</v>
      </c>
      <c r="H16" s="75">
        <v>0</v>
      </c>
      <c r="I16" s="75">
        <v>0</v>
      </c>
      <c r="J16" s="75">
        <v>0</v>
      </c>
      <c r="K16" s="75">
        <v>0</v>
      </c>
      <c r="L16" s="75">
        <v>0</v>
      </c>
      <c r="M16" s="75">
        <v>0</v>
      </c>
      <c r="N16" s="75">
        <v>0</v>
      </c>
      <c r="O16" s="75">
        <v>0</v>
      </c>
      <c r="P16" s="75">
        <v>0</v>
      </c>
      <c r="Q16" s="75">
        <v>0</v>
      </c>
      <c r="R16" s="75">
        <v>0</v>
      </c>
      <c r="S16" s="75">
        <v>0</v>
      </c>
      <c r="T16" s="75">
        <v>0</v>
      </c>
      <c r="U16" s="75">
        <v>0</v>
      </c>
      <c r="V16" s="75">
        <v>11.509</v>
      </c>
      <c r="W16" s="75">
        <v>0</v>
      </c>
      <c r="X16" s="75">
        <v>0</v>
      </c>
      <c r="Y16" s="75">
        <v>0</v>
      </c>
      <c r="Z16" s="75">
        <v>0</v>
      </c>
      <c r="AA16" s="75">
        <v>0</v>
      </c>
      <c r="AB16" s="75">
        <v>0</v>
      </c>
      <c r="AC16" s="75">
        <v>0</v>
      </c>
      <c r="AD16" s="75">
        <v>0</v>
      </c>
      <c r="AE16" s="75">
        <v>0</v>
      </c>
      <c r="AF16" s="88">
        <v>0</v>
      </c>
      <c r="AG16" s="75"/>
      <c r="AH16" s="133"/>
      <c r="AK16" s="202"/>
    </row>
    <row r="17" spans="1:37" ht="13.8" x14ac:dyDescent="0.3">
      <c r="A17" s="8"/>
      <c r="B17" s="95"/>
      <c r="C17" s="18" t="s">
        <v>371</v>
      </c>
      <c r="D17" s="18" t="s">
        <v>372</v>
      </c>
      <c r="E17" s="75">
        <v>10.3415</v>
      </c>
      <c r="F17" s="75">
        <v>10.508537469999991</v>
      </c>
      <c r="G17" s="75">
        <v>12.414288560000003</v>
      </c>
      <c r="H17" s="75">
        <v>12.651237490000002</v>
      </c>
      <c r="I17" s="75">
        <v>12.89</v>
      </c>
      <c r="J17" s="75">
        <v>9.7118526599999999</v>
      </c>
      <c r="K17" s="75">
        <v>9.7118526599999999</v>
      </c>
      <c r="L17" s="75">
        <v>26.542678640000016</v>
      </c>
      <c r="M17" s="75">
        <v>29.925990409999997</v>
      </c>
      <c r="N17" s="75">
        <v>0.285532887538407</v>
      </c>
      <c r="O17" s="75">
        <v>0.28057931000000658</v>
      </c>
      <c r="P17" s="75">
        <v>0.28057931000000658</v>
      </c>
      <c r="Q17" s="75">
        <v>0.28057934000000001</v>
      </c>
      <c r="R17" s="75">
        <v>0.28057934000000001</v>
      </c>
      <c r="S17" s="75">
        <v>0.28057931000000236</v>
      </c>
      <c r="T17" s="75">
        <v>4.5788894900000097</v>
      </c>
      <c r="U17" s="75">
        <v>4.5788894900000097</v>
      </c>
      <c r="V17" s="75">
        <v>4.2566521200000045</v>
      </c>
      <c r="W17" s="75">
        <v>15.030639060000032</v>
      </c>
      <c r="X17" s="75">
        <v>15.209536840000004</v>
      </c>
      <c r="Y17" s="75">
        <v>16.29466926000002</v>
      </c>
      <c r="Z17" s="75">
        <v>16.29466926000002</v>
      </c>
      <c r="AA17" s="75">
        <v>18.096551579999982</v>
      </c>
      <c r="AB17" s="75">
        <v>16.075573790000004</v>
      </c>
      <c r="AC17" s="75">
        <v>30.155024729999997</v>
      </c>
      <c r="AD17" s="75">
        <v>33.456864729999999</v>
      </c>
      <c r="AE17" s="75">
        <v>33.456864729999999</v>
      </c>
      <c r="AF17" s="88">
        <v>31.866029939999997</v>
      </c>
      <c r="AG17" s="75"/>
      <c r="AH17" s="133"/>
      <c r="AK17" s="202"/>
    </row>
    <row r="18" spans="1:37" ht="13.8" x14ac:dyDescent="0.3">
      <c r="A18" s="8"/>
      <c r="B18" s="95"/>
      <c r="C18" s="18" t="s">
        <v>373</v>
      </c>
      <c r="D18" s="18" t="s">
        <v>374</v>
      </c>
      <c r="E18" s="75">
        <v>0.35337550000000001</v>
      </c>
      <c r="F18" s="75">
        <v>0.35999609999809262</v>
      </c>
      <c r="G18" s="75">
        <v>0.3599960999984741</v>
      </c>
      <c r="H18" s="75">
        <v>0.35077176000049803</v>
      </c>
      <c r="I18" s="75">
        <v>0.35999610000038146</v>
      </c>
      <c r="J18" s="75">
        <v>0.35999610000190702</v>
      </c>
      <c r="K18" s="75">
        <v>0.35999610000190702</v>
      </c>
      <c r="L18" s="75">
        <v>7.3598288200035098</v>
      </c>
      <c r="M18" s="75">
        <v>0.35982882000350952</v>
      </c>
      <c r="N18" s="75">
        <v>0.359828820000759</v>
      </c>
      <c r="O18" s="75">
        <v>0.35982882000312771</v>
      </c>
      <c r="P18" s="75">
        <v>0.35982882000312771</v>
      </c>
      <c r="Q18" s="75">
        <v>0.35982882000023125</v>
      </c>
      <c r="R18" s="75">
        <v>0.35999994000011681</v>
      </c>
      <c r="S18" s="75">
        <v>0.35999610000091792</v>
      </c>
      <c r="T18" s="75">
        <v>0.35999610000122056</v>
      </c>
      <c r="U18" s="75">
        <v>0.35999610000122056</v>
      </c>
      <c r="V18" s="75">
        <v>0.35999610000182991</v>
      </c>
      <c r="W18" s="75">
        <v>0.35972999999581279</v>
      </c>
      <c r="X18" s="75">
        <v>0.35994999999672173</v>
      </c>
      <c r="Y18" s="75">
        <v>0.35966079999923706</v>
      </c>
      <c r="Z18" s="75">
        <v>0.35966079999923706</v>
      </c>
      <c r="AA18" s="75">
        <v>0.35957025000381471</v>
      </c>
      <c r="AB18" s="75">
        <v>0.364446379998773</v>
      </c>
      <c r="AC18" s="75">
        <v>0.36463168999862672</v>
      </c>
      <c r="AD18" s="75">
        <v>0.36434408999633788</v>
      </c>
      <c r="AE18" s="75">
        <v>0.36434408999633788</v>
      </c>
      <c r="AF18" s="88">
        <v>0.3642816900020599</v>
      </c>
      <c r="AG18" s="75"/>
      <c r="AH18" s="133"/>
      <c r="AK18" s="202"/>
    </row>
    <row r="19" spans="1:37" ht="13.8" x14ac:dyDescent="0.3">
      <c r="A19" s="8"/>
      <c r="B19" s="95"/>
      <c r="C19" s="18" t="s">
        <v>375</v>
      </c>
      <c r="D19" s="18" t="s">
        <v>376</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12.1526944</v>
      </c>
      <c r="X19" s="75">
        <v>11.866932</v>
      </c>
      <c r="Y19" s="75">
        <v>12.039623199999999</v>
      </c>
      <c r="Z19" s="75">
        <v>12.039623199999999</v>
      </c>
      <c r="AA19" s="75">
        <v>12.674874300000001</v>
      </c>
      <c r="AB19" s="75">
        <v>12.357877179999999</v>
      </c>
      <c r="AC19" s="75">
        <v>12.213581699999999</v>
      </c>
      <c r="AD19" s="75">
        <v>11.70751684</v>
      </c>
      <c r="AE19" s="75">
        <v>11.70751684</v>
      </c>
      <c r="AF19" s="88">
        <v>11.257108804</v>
      </c>
      <c r="AG19" s="75"/>
      <c r="AH19" s="133"/>
      <c r="AK19" s="202"/>
    </row>
    <row r="20" spans="1:37" ht="13.5" customHeight="1" x14ac:dyDescent="0.3">
      <c r="A20" s="8"/>
      <c r="B20" s="95"/>
      <c r="C20" s="139" t="s">
        <v>377</v>
      </c>
      <c r="D20" s="139" t="s">
        <v>378</v>
      </c>
      <c r="E20" s="140">
        <v>13929.470109070002</v>
      </c>
      <c r="F20" s="140">
        <v>13613.729872459999</v>
      </c>
      <c r="G20" s="140">
        <v>13539.268086949995</v>
      </c>
      <c r="H20" s="140">
        <v>13559.369479757997</v>
      </c>
      <c r="I20" s="140">
        <v>13495.1230435937</v>
      </c>
      <c r="J20" s="140">
        <v>13425.569329910002</v>
      </c>
      <c r="K20" s="140">
        <v>13425.569329910002</v>
      </c>
      <c r="L20" s="140">
        <v>13378.387396448003</v>
      </c>
      <c r="M20" s="140">
        <v>13343.402040260005</v>
      </c>
      <c r="N20" s="140">
        <v>13237.273441495076</v>
      </c>
      <c r="O20" s="140">
        <v>13202.461520960003</v>
      </c>
      <c r="P20" s="140">
        <v>13202.461520960003</v>
      </c>
      <c r="Q20" s="140">
        <v>13172.367164360003</v>
      </c>
      <c r="R20" s="140">
        <v>13265.30717063</v>
      </c>
      <c r="S20" s="140">
        <v>13358.81935767</v>
      </c>
      <c r="T20" s="140">
        <v>13608.928314700001</v>
      </c>
      <c r="U20" s="140">
        <v>13608.928314700001</v>
      </c>
      <c r="V20" s="140">
        <v>13936.270451610002</v>
      </c>
      <c r="W20" s="140">
        <v>18523.365717629997</v>
      </c>
      <c r="X20" s="140">
        <v>16302.26412704</v>
      </c>
      <c r="Y20" s="140">
        <v>16053.871309941002</v>
      </c>
      <c r="Z20" s="140">
        <v>16053.871309941002</v>
      </c>
      <c r="AA20" s="140">
        <v>15957.9815679</v>
      </c>
      <c r="AB20" s="140">
        <v>15463.522833053399</v>
      </c>
      <c r="AC20" s="140">
        <v>15373.695687963396</v>
      </c>
      <c r="AD20" s="140">
        <v>14524.837630773394</v>
      </c>
      <c r="AE20" s="140">
        <v>14524.837630773394</v>
      </c>
      <c r="AF20" s="140">
        <v>14435.972194854703</v>
      </c>
      <c r="AG20" s="140"/>
      <c r="AH20" s="133"/>
      <c r="AK20" s="202"/>
    </row>
    <row r="21" spans="1:37" ht="13.5" customHeight="1" x14ac:dyDescent="0.3">
      <c r="A21" s="8"/>
      <c r="B21" s="95"/>
      <c r="C21" s="138" t="s">
        <v>379</v>
      </c>
      <c r="D21" s="138" t="s">
        <v>380</v>
      </c>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33"/>
      <c r="AK21" s="202"/>
    </row>
    <row r="22" spans="1:37" ht="13.5" customHeight="1" x14ac:dyDescent="0.3">
      <c r="A22" s="8"/>
      <c r="B22" s="95"/>
      <c r="C22" s="18" t="s">
        <v>381</v>
      </c>
      <c r="D22" s="18" t="s">
        <v>382</v>
      </c>
      <c r="E22" s="75">
        <v>7.3132225799999979</v>
      </c>
      <c r="F22" s="75">
        <v>8.2247173299999972</v>
      </c>
      <c r="G22" s="75">
        <v>10.984883790000001</v>
      </c>
      <c r="H22" s="75">
        <v>12.766561289999999</v>
      </c>
      <c r="I22" s="75">
        <v>21.005617569999998</v>
      </c>
      <c r="J22" s="75">
        <v>20.05079791</v>
      </c>
      <c r="K22" s="75">
        <v>20.05079791</v>
      </c>
      <c r="L22" s="75">
        <v>18.485965949999997</v>
      </c>
      <c r="M22" s="75">
        <v>15.070617859999992</v>
      </c>
      <c r="N22" s="75">
        <v>26.381207919999994</v>
      </c>
      <c r="O22" s="75">
        <v>24.618897979999996</v>
      </c>
      <c r="P22" s="75">
        <v>24.618897979999996</v>
      </c>
      <c r="Q22" s="75">
        <v>28.40531008999999</v>
      </c>
      <c r="R22" s="75">
        <v>36.813584630000008</v>
      </c>
      <c r="S22" s="75">
        <v>89.360959910000005</v>
      </c>
      <c r="T22" s="75">
        <v>43.994642000000013</v>
      </c>
      <c r="U22" s="75">
        <v>43.994642000000013</v>
      </c>
      <c r="V22" s="75">
        <v>52.114797920000015</v>
      </c>
      <c r="W22" s="75">
        <v>470.65785729999993</v>
      </c>
      <c r="X22" s="75">
        <v>662.13396243999989</v>
      </c>
      <c r="Y22" s="75">
        <v>496.62033875999998</v>
      </c>
      <c r="Z22" s="75">
        <v>496.62033875999998</v>
      </c>
      <c r="AA22" s="75">
        <v>474.17745543000001</v>
      </c>
      <c r="AB22" s="75">
        <v>385.22224943999998</v>
      </c>
      <c r="AC22" s="75">
        <v>449.53547121000008</v>
      </c>
      <c r="AD22" s="75">
        <v>300.15354696999998</v>
      </c>
      <c r="AE22" s="75">
        <v>300.15354696999998</v>
      </c>
      <c r="AF22" s="88">
        <v>303.17403408953436</v>
      </c>
      <c r="AG22" s="75"/>
      <c r="AH22" s="133"/>
      <c r="AK22" s="202"/>
    </row>
    <row r="23" spans="1:37" ht="13.5" customHeight="1" x14ac:dyDescent="0.3">
      <c r="A23" s="8"/>
      <c r="B23" s="95"/>
      <c r="C23" s="18" t="s">
        <v>383</v>
      </c>
      <c r="D23" s="18" t="s">
        <v>384</v>
      </c>
      <c r="E23" s="75">
        <v>264.89018721000002</v>
      </c>
      <c r="F23" s="75">
        <v>339.9588877599997</v>
      </c>
      <c r="G23" s="75">
        <v>292.42078473000004</v>
      </c>
      <c r="H23" s="75">
        <v>292.64624981999998</v>
      </c>
      <c r="I23" s="75">
        <v>306.93666571299997</v>
      </c>
      <c r="J23" s="75">
        <v>396.80176848999997</v>
      </c>
      <c r="K23" s="75">
        <v>396.80176848999997</v>
      </c>
      <c r="L23" s="75">
        <v>366.94986495000001</v>
      </c>
      <c r="M23" s="75">
        <v>465.38892510000005</v>
      </c>
      <c r="N23" s="75">
        <v>451.74469391000002</v>
      </c>
      <c r="O23" s="75">
        <v>646.40901044000009</v>
      </c>
      <c r="P23" s="75">
        <v>646.40901044000009</v>
      </c>
      <c r="Q23" s="75">
        <v>622.78262038999958</v>
      </c>
      <c r="R23" s="75">
        <v>605.12995524999951</v>
      </c>
      <c r="S23" s="75">
        <v>597.4308208100008</v>
      </c>
      <c r="T23" s="75">
        <v>818.82768213999907</v>
      </c>
      <c r="U23" s="75">
        <v>818.82768213999907</v>
      </c>
      <c r="V23" s="75">
        <v>746.22425860000101</v>
      </c>
      <c r="W23" s="75">
        <v>947.25826574000109</v>
      </c>
      <c r="X23" s="75">
        <v>1031.2427570799996</v>
      </c>
      <c r="Y23" s="75">
        <v>1328.2735333750004</v>
      </c>
      <c r="Z23" s="75">
        <v>1328.2735333750004</v>
      </c>
      <c r="AA23" s="75">
        <v>1138.4322788799986</v>
      </c>
      <c r="AB23" s="75">
        <v>1135.9064923100011</v>
      </c>
      <c r="AC23" s="75">
        <v>1076.3382996966095</v>
      </c>
      <c r="AD23" s="75">
        <v>1078.3423046466057</v>
      </c>
      <c r="AE23" s="75">
        <v>1078.3423046466057</v>
      </c>
      <c r="AF23" s="88">
        <v>327.26101429881999</v>
      </c>
      <c r="AG23" s="75"/>
      <c r="AH23" s="133"/>
      <c r="AK23" s="202"/>
    </row>
    <row r="24" spans="1:37" ht="13.5" customHeight="1" x14ac:dyDescent="0.3">
      <c r="A24" s="8"/>
      <c r="B24" s="95"/>
      <c r="C24" s="18" t="s">
        <v>361</v>
      </c>
      <c r="D24" s="18" t="s">
        <v>362</v>
      </c>
      <c r="E24" s="75">
        <v>0</v>
      </c>
      <c r="F24" s="75">
        <v>0</v>
      </c>
      <c r="G24" s="75">
        <v>12.98251</v>
      </c>
      <c r="H24" s="75">
        <v>16.585038000000001</v>
      </c>
      <c r="I24" s="75">
        <v>13.62</v>
      </c>
      <c r="J24" s="75">
        <v>26.910315239999999</v>
      </c>
      <c r="K24" s="75">
        <v>26.910315239999999</v>
      </c>
      <c r="L24" s="75">
        <v>53.998681779999998</v>
      </c>
      <c r="M24" s="75">
        <v>67.403999999999996</v>
      </c>
      <c r="N24" s="75">
        <v>66.057876449999995</v>
      </c>
      <c r="O24" s="75">
        <v>36.496138000000002</v>
      </c>
      <c r="P24" s="75">
        <v>36.496138000000002</v>
      </c>
      <c r="Q24" s="75">
        <v>43.592986880000005</v>
      </c>
      <c r="R24" s="75">
        <v>60.72720592000001</v>
      </c>
      <c r="S24" s="75">
        <v>56.333723690000014</v>
      </c>
      <c r="T24" s="75">
        <v>54.067994769999999</v>
      </c>
      <c r="U24" s="75">
        <v>54.067994769999999</v>
      </c>
      <c r="V24" s="75">
        <v>60.984016600000011</v>
      </c>
      <c r="W24" s="75">
        <v>72.885459800000007</v>
      </c>
      <c r="X24" s="75">
        <v>67.201210620000026</v>
      </c>
      <c r="Y24" s="75">
        <v>69.728886310000007</v>
      </c>
      <c r="Z24" s="75">
        <v>69.728886310000007</v>
      </c>
      <c r="AA24" s="75">
        <v>82.010380779999963</v>
      </c>
      <c r="AB24" s="75">
        <v>73.970365159999986</v>
      </c>
      <c r="AC24" s="75">
        <v>70.581860570000003</v>
      </c>
      <c r="AD24" s="75">
        <v>69.58764060999998</v>
      </c>
      <c r="AE24" s="75">
        <v>69.58764060999998</v>
      </c>
      <c r="AF24" s="88">
        <v>71.341111611099507</v>
      </c>
      <c r="AG24" s="75"/>
      <c r="AH24" s="133"/>
      <c r="AK24" s="202"/>
    </row>
    <row r="25" spans="1:37" ht="13.5" customHeight="1" x14ac:dyDescent="0.3">
      <c r="A25" s="8"/>
      <c r="B25" s="95"/>
      <c r="C25" s="18" t="s">
        <v>367</v>
      </c>
      <c r="D25" s="18" t="s">
        <v>368</v>
      </c>
      <c r="E25" s="75">
        <v>0</v>
      </c>
      <c r="F25" s="75">
        <v>0</v>
      </c>
      <c r="G25" s="75">
        <v>0</v>
      </c>
      <c r="H25" s="75">
        <v>0</v>
      </c>
      <c r="I25" s="75">
        <v>0</v>
      </c>
      <c r="J25" s="75">
        <v>0</v>
      </c>
      <c r="K25" s="75">
        <v>0</v>
      </c>
      <c r="L25" s="75">
        <v>0</v>
      </c>
      <c r="M25" s="75">
        <v>0</v>
      </c>
      <c r="N25" s="75">
        <v>0</v>
      </c>
      <c r="O25" s="75">
        <v>47.243748739999994</v>
      </c>
      <c r="P25" s="75">
        <v>47.243748739999994</v>
      </c>
      <c r="Q25" s="75">
        <v>121.09478669000001</v>
      </c>
      <c r="R25" s="75">
        <v>211.60357306999998</v>
      </c>
      <c r="S25" s="75">
        <v>322.56236867999996</v>
      </c>
      <c r="T25" s="75">
        <v>343.16329322000001</v>
      </c>
      <c r="U25" s="75">
        <v>343.16329322000001</v>
      </c>
      <c r="V25" s="75">
        <v>173.89037735000011</v>
      </c>
      <c r="W25" s="75">
        <v>193.94612726000003</v>
      </c>
      <c r="X25" s="75">
        <v>200.45125187999997</v>
      </c>
      <c r="Y25" s="75">
        <v>157.540482</v>
      </c>
      <c r="Z25" s="75">
        <v>157.540482</v>
      </c>
      <c r="AA25" s="75">
        <v>0</v>
      </c>
      <c r="AB25" s="75">
        <v>0</v>
      </c>
      <c r="AC25" s="75">
        <v>0</v>
      </c>
      <c r="AD25" s="75">
        <v>0</v>
      </c>
      <c r="AE25" s="75">
        <v>0</v>
      </c>
      <c r="AF25" s="88">
        <v>0</v>
      </c>
      <c r="AG25" s="75"/>
      <c r="AH25" s="133"/>
      <c r="AK25" s="202"/>
    </row>
    <row r="26" spans="1:37" ht="13.5" customHeight="1" x14ac:dyDescent="0.3">
      <c r="A26" s="8"/>
      <c r="B26" s="95"/>
      <c r="C26" s="18" t="s">
        <v>369</v>
      </c>
      <c r="D26" s="18" t="s">
        <v>370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176.91399999999999</v>
      </c>
      <c r="W26" s="75">
        <v>251.98214492999998</v>
      </c>
      <c r="X26" s="75">
        <v>260.80039302000006</v>
      </c>
      <c r="Y26" s="75">
        <v>209.33511709999999</v>
      </c>
      <c r="Z26" s="75">
        <v>209.33511709999999</v>
      </c>
      <c r="AA26" s="75">
        <v>379.40098248000004</v>
      </c>
      <c r="AB26" s="75">
        <v>290.54129251000006</v>
      </c>
      <c r="AC26" s="75">
        <v>278.97424732999997</v>
      </c>
      <c r="AD26" s="75">
        <v>403.26139325000003</v>
      </c>
      <c r="AE26" s="75">
        <v>403.26139325000003</v>
      </c>
      <c r="AF26" s="88">
        <v>328.43357049999997</v>
      </c>
      <c r="AG26" s="75"/>
      <c r="AH26" s="133"/>
      <c r="AK26" s="202"/>
    </row>
    <row r="27" spans="1:37" ht="13.5" customHeight="1" x14ac:dyDescent="0.3">
      <c r="A27" s="8"/>
      <c r="B27" s="95"/>
      <c r="C27" s="18" t="s">
        <v>365</v>
      </c>
      <c r="D27" s="18" t="s">
        <v>366</v>
      </c>
      <c r="E27" s="75">
        <v>0</v>
      </c>
      <c r="F27" s="75">
        <v>0</v>
      </c>
      <c r="G27" s="75">
        <v>0</v>
      </c>
      <c r="H27" s="75">
        <v>0</v>
      </c>
      <c r="I27" s="75">
        <v>0</v>
      </c>
      <c r="J27" s="75">
        <v>0</v>
      </c>
      <c r="K27" s="75">
        <v>0</v>
      </c>
      <c r="L27" s="75">
        <v>0</v>
      </c>
      <c r="M27" s="75">
        <v>0</v>
      </c>
      <c r="N27" s="75">
        <v>5.3220000000000001</v>
      </c>
      <c r="O27" s="75">
        <v>0</v>
      </c>
      <c r="P27" s="75">
        <v>0</v>
      </c>
      <c r="Q27" s="75">
        <v>-2.4813618510961532E-8</v>
      </c>
      <c r="R27" s="75">
        <v>0</v>
      </c>
      <c r="S27" s="75">
        <v>9.9999993981327854E-9</v>
      </c>
      <c r="T27" s="75">
        <v>2.6193447411060334E-16</v>
      </c>
      <c r="U27" s="75">
        <v>2.6193447411060334E-16</v>
      </c>
      <c r="V27" s="75">
        <v>0</v>
      </c>
      <c r="W27" s="75">
        <v>0</v>
      </c>
      <c r="X27" s="75">
        <v>0</v>
      </c>
      <c r="Y27" s="75">
        <v>0</v>
      </c>
      <c r="Z27" s="75">
        <v>0</v>
      </c>
      <c r="AA27" s="75">
        <v>0</v>
      </c>
      <c r="AB27" s="75">
        <v>0</v>
      </c>
      <c r="AC27" s="75">
        <v>0</v>
      </c>
      <c r="AD27" s="75">
        <v>0</v>
      </c>
      <c r="AE27" s="75">
        <v>0</v>
      </c>
      <c r="AF27" s="88">
        <v>0</v>
      </c>
      <c r="AG27" s="75"/>
      <c r="AH27" s="133"/>
      <c r="AK27" s="202"/>
    </row>
    <row r="28" spans="1:37" ht="13.5" customHeight="1" x14ac:dyDescent="0.3">
      <c r="A28" s="8"/>
      <c r="B28" s="95"/>
      <c r="C28" s="18" t="s">
        <v>385</v>
      </c>
      <c r="D28" s="18" t="s">
        <v>386</v>
      </c>
      <c r="E28" s="75">
        <v>0</v>
      </c>
      <c r="F28" s="75">
        <v>0</v>
      </c>
      <c r="G28" s="75">
        <v>0</v>
      </c>
      <c r="H28" s="75">
        <v>0</v>
      </c>
      <c r="I28" s="75">
        <v>0</v>
      </c>
      <c r="J28" s="75">
        <v>0</v>
      </c>
      <c r="K28" s="75">
        <v>0</v>
      </c>
      <c r="L28" s="75">
        <v>0</v>
      </c>
      <c r="M28" s="75">
        <v>0</v>
      </c>
      <c r="N28" s="75">
        <v>1.9890000000000001</v>
      </c>
      <c r="O28" s="75">
        <v>0</v>
      </c>
      <c r="P28" s="75">
        <v>0</v>
      </c>
      <c r="Q28" s="75">
        <v>0</v>
      </c>
      <c r="R28" s="75">
        <v>0</v>
      </c>
      <c r="S28" s="75">
        <v>0</v>
      </c>
      <c r="T28" s="75">
        <v>0</v>
      </c>
      <c r="U28" s="75">
        <v>0</v>
      </c>
      <c r="V28" s="75">
        <v>0</v>
      </c>
      <c r="W28" s="75">
        <v>0</v>
      </c>
      <c r="X28" s="75">
        <v>0</v>
      </c>
      <c r="Y28" s="75">
        <v>0</v>
      </c>
      <c r="Z28" s="75">
        <v>0</v>
      </c>
      <c r="AA28" s="75">
        <v>0</v>
      </c>
      <c r="AB28" s="75">
        <v>0</v>
      </c>
      <c r="AC28" s="75">
        <v>0</v>
      </c>
      <c r="AD28" s="75">
        <v>0</v>
      </c>
      <c r="AE28" s="75">
        <v>0</v>
      </c>
      <c r="AF28" s="88">
        <v>0</v>
      </c>
      <c r="AG28" s="75"/>
      <c r="AH28" s="133"/>
      <c r="AK28" s="202"/>
    </row>
    <row r="29" spans="1:37" ht="13.5" customHeight="1" x14ac:dyDescent="0.3">
      <c r="A29" s="8"/>
      <c r="B29" s="95"/>
      <c r="C29" s="18" t="s">
        <v>363</v>
      </c>
      <c r="D29" s="18" t="s">
        <v>387</v>
      </c>
      <c r="E29" s="75">
        <v>0</v>
      </c>
      <c r="F29" s="75">
        <v>0</v>
      </c>
      <c r="G29" s="75">
        <v>0</v>
      </c>
      <c r="H29" s="75">
        <v>0</v>
      </c>
      <c r="I29" s="75">
        <v>0</v>
      </c>
      <c r="J29" s="75">
        <v>0</v>
      </c>
      <c r="K29" s="75">
        <v>0</v>
      </c>
      <c r="L29" s="75">
        <v>0</v>
      </c>
      <c r="M29" s="75">
        <v>0</v>
      </c>
      <c r="N29" s="75">
        <v>0</v>
      </c>
      <c r="O29" s="75">
        <v>0</v>
      </c>
      <c r="P29" s="75">
        <v>0</v>
      </c>
      <c r="Q29" s="75">
        <v>0</v>
      </c>
      <c r="R29" s="75">
        <v>0</v>
      </c>
      <c r="S29" s="75">
        <v>0</v>
      </c>
      <c r="T29" s="75">
        <v>13.96791357</v>
      </c>
      <c r="U29" s="75">
        <v>13.96791357</v>
      </c>
      <c r="V29" s="75">
        <v>17.52475463</v>
      </c>
      <c r="W29" s="75">
        <v>7.6626E-2</v>
      </c>
      <c r="X29" s="75">
        <v>0.504108</v>
      </c>
      <c r="Y29" s="75">
        <v>0</v>
      </c>
      <c r="Z29" s="75">
        <v>0</v>
      </c>
      <c r="AA29" s="75">
        <v>0</v>
      </c>
      <c r="AB29" s="75">
        <v>193.59057450999998</v>
      </c>
      <c r="AC29" s="75">
        <v>111.12612776</v>
      </c>
      <c r="AD29" s="75">
        <v>89.191069069999998</v>
      </c>
      <c r="AE29" s="75">
        <v>89.191069069999998</v>
      </c>
      <c r="AF29" s="88">
        <v>46.21295241</v>
      </c>
      <c r="AG29" s="75"/>
      <c r="AH29" s="133"/>
      <c r="AK29" s="202"/>
    </row>
    <row r="30" spans="1:37" ht="13.5" customHeight="1" x14ac:dyDescent="0.3">
      <c r="A30" s="8"/>
      <c r="B30" s="95"/>
      <c r="C30" s="18" t="s">
        <v>388</v>
      </c>
      <c r="D30" s="18" t="s">
        <v>364</v>
      </c>
      <c r="E30" s="75">
        <v>7.9219617226003498</v>
      </c>
      <c r="F30" s="75">
        <v>6.4012456623335297</v>
      </c>
      <c r="G30" s="75">
        <v>5.9729999999999999</v>
      </c>
      <c r="H30" s="75">
        <v>5.5839999999999996</v>
      </c>
      <c r="I30" s="75">
        <v>5.194</v>
      </c>
      <c r="J30" s="75">
        <v>4.8040000000000003</v>
      </c>
      <c r="K30" s="75">
        <v>4.8040000000000003</v>
      </c>
      <c r="L30" s="75">
        <v>4.5441666700000001</v>
      </c>
      <c r="M30" s="75">
        <v>4.15441678</v>
      </c>
      <c r="N30" s="75">
        <v>0</v>
      </c>
      <c r="O30" s="75">
        <v>4.7883884999999999</v>
      </c>
      <c r="P30" s="75">
        <v>4.7883884999999999</v>
      </c>
      <c r="Q30" s="75">
        <v>4.5442213799999998</v>
      </c>
      <c r="R30" s="75">
        <v>4.2973412900000003</v>
      </c>
      <c r="S30" s="75">
        <v>4.0477482400000007</v>
      </c>
      <c r="T30" s="75">
        <v>6.7113449800000007</v>
      </c>
      <c r="U30" s="75">
        <v>6.7113449800000007</v>
      </c>
      <c r="V30" s="75">
        <v>3.5539880700000004</v>
      </c>
      <c r="W30" s="75">
        <v>3.3071079800000001</v>
      </c>
      <c r="X30" s="75">
        <v>3.05759895</v>
      </c>
      <c r="Y30" s="75">
        <v>2.8079208700000002</v>
      </c>
      <c r="Z30" s="75">
        <v>2.8079208700000002</v>
      </c>
      <c r="AA30" s="75">
        <v>2.5637545400000001</v>
      </c>
      <c r="AB30" s="75">
        <v>2.3168746600000003</v>
      </c>
      <c r="AC30" s="75">
        <v>2.0672816000000003</v>
      </c>
      <c r="AD30" s="75">
        <v>6.6286850999999993</v>
      </c>
      <c r="AE30" s="75">
        <v>6.6286850999999993</v>
      </c>
      <c r="AF30" s="88">
        <v>6.0690902300000005</v>
      </c>
      <c r="AG30" s="75"/>
      <c r="AH30" s="133"/>
      <c r="AK30" s="202"/>
    </row>
    <row r="31" spans="1:37" ht="13.5" customHeight="1" x14ac:dyDescent="0.3">
      <c r="A31" s="8"/>
      <c r="B31" s="95"/>
      <c r="C31" s="18" t="s">
        <v>389</v>
      </c>
      <c r="D31" s="18" t="s">
        <v>390</v>
      </c>
      <c r="E31" s="75">
        <v>0</v>
      </c>
      <c r="F31" s="75">
        <v>0</v>
      </c>
      <c r="G31" s="75">
        <v>2.7164553087399992</v>
      </c>
      <c r="H31" s="75">
        <v>0.26437659999999774</v>
      </c>
      <c r="I31" s="75">
        <v>0.32211344999999925</v>
      </c>
      <c r="J31" s="75">
        <v>0</v>
      </c>
      <c r="K31" s="75">
        <v>0</v>
      </c>
      <c r="L31" s="75">
        <v>2.2880559399999978</v>
      </c>
      <c r="M31" s="75">
        <v>5.3520282900000025</v>
      </c>
      <c r="N31" s="75">
        <v>2.1810427800000012</v>
      </c>
      <c r="O31" s="75">
        <v>0.80175819999999931</v>
      </c>
      <c r="P31" s="75">
        <v>0.80175819999999931</v>
      </c>
      <c r="Q31" s="75">
        <v>5.4571217799999996</v>
      </c>
      <c r="R31" s="75">
        <v>1.408116620000001</v>
      </c>
      <c r="S31" s="75">
        <v>1.5000000037252903E-7</v>
      </c>
      <c r="T31" s="75">
        <v>8.735734530000002</v>
      </c>
      <c r="U31" s="75">
        <v>8.735734530000002</v>
      </c>
      <c r="V31" s="75">
        <v>10.880491050000002</v>
      </c>
      <c r="W31" s="75">
        <v>12.921275080000001</v>
      </c>
      <c r="X31" s="75">
        <v>14.800046460000001</v>
      </c>
      <c r="Y31" s="75">
        <v>14.805216420000001</v>
      </c>
      <c r="Z31" s="75">
        <v>14.805216420000001</v>
      </c>
      <c r="AA31" s="75">
        <v>14.74616286</v>
      </c>
      <c r="AB31" s="75">
        <v>15.753316470000001</v>
      </c>
      <c r="AC31" s="75">
        <v>9.45822349</v>
      </c>
      <c r="AD31" s="75">
        <v>9.3001000399999985</v>
      </c>
      <c r="AE31" s="75">
        <v>9.3001000399999985</v>
      </c>
      <c r="AF31" s="88">
        <v>7.0565323499999995</v>
      </c>
      <c r="AG31" s="75"/>
      <c r="AH31" s="133"/>
      <c r="AK31" s="202"/>
    </row>
    <row r="32" spans="1:37" ht="13.5" customHeight="1" x14ac:dyDescent="0.3">
      <c r="A32" s="8"/>
      <c r="B32" s="95"/>
      <c r="C32" s="18" t="s">
        <v>391</v>
      </c>
      <c r="D32" s="18" t="s">
        <v>392</v>
      </c>
      <c r="E32" s="75">
        <v>356.39493424999995</v>
      </c>
      <c r="F32" s="75">
        <v>794.02691325000001</v>
      </c>
      <c r="G32" s="75">
        <v>903.30074532750007</v>
      </c>
      <c r="H32" s="75">
        <v>213.99109434999994</v>
      </c>
      <c r="I32" s="75">
        <v>207.84526099999982</v>
      </c>
      <c r="J32" s="75">
        <v>403.87669931000022</v>
      </c>
      <c r="K32" s="75">
        <v>403.87669931000022</v>
      </c>
      <c r="L32" s="75">
        <v>373.09028546859986</v>
      </c>
      <c r="M32" s="75">
        <v>574.76302299000042</v>
      </c>
      <c r="N32" s="75">
        <v>725.18698508</v>
      </c>
      <c r="O32" s="75">
        <v>1185.0596788099986</v>
      </c>
      <c r="P32" s="75">
        <v>1185.0596788099986</v>
      </c>
      <c r="Q32" s="75">
        <v>1489.5456952199986</v>
      </c>
      <c r="R32" s="75">
        <v>1570.7140329400006</v>
      </c>
      <c r="S32" s="75">
        <v>1774.2705172100009</v>
      </c>
      <c r="T32" s="75">
        <v>1957.2414343599987</v>
      </c>
      <c r="U32" s="75">
        <v>1957.2414343599987</v>
      </c>
      <c r="V32" s="75">
        <v>3594.98531963</v>
      </c>
      <c r="W32" s="75">
        <v>788.24918086999844</v>
      </c>
      <c r="X32" s="75">
        <v>853.15828530000351</v>
      </c>
      <c r="Y32" s="75">
        <v>877.55934179999724</v>
      </c>
      <c r="Z32" s="75">
        <v>877.55934179999724</v>
      </c>
      <c r="AA32" s="75">
        <v>846.12177662999443</v>
      </c>
      <c r="AB32" s="75">
        <v>1175.3190910100079</v>
      </c>
      <c r="AC32" s="75">
        <v>1747.9108166599981</v>
      </c>
      <c r="AD32" s="75">
        <v>2049.1221504300038</v>
      </c>
      <c r="AE32" s="75">
        <v>2049.1221504300038</v>
      </c>
      <c r="AF32" s="88">
        <v>2927.1369758000001</v>
      </c>
      <c r="AG32" s="75"/>
      <c r="AH32" s="133"/>
      <c r="AK32" s="202"/>
    </row>
    <row r="33" spans="1:37" ht="13.5" customHeight="1" x14ac:dyDescent="0.3">
      <c r="A33" s="8"/>
      <c r="B33" s="95"/>
      <c r="C33" s="18" t="s">
        <v>375</v>
      </c>
      <c r="D33" s="18" t="s">
        <v>376</v>
      </c>
      <c r="E33" s="75">
        <v>0</v>
      </c>
      <c r="F33" s="75">
        <v>0</v>
      </c>
      <c r="G33" s="75">
        <v>0</v>
      </c>
      <c r="H33" s="75">
        <v>0</v>
      </c>
      <c r="I33" s="75">
        <v>0</v>
      </c>
      <c r="J33" s="75">
        <v>0</v>
      </c>
      <c r="K33" s="75">
        <v>0</v>
      </c>
      <c r="L33" s="75">
        <v>0</v>
      </c>
      <c r="M33" s="75">
        <v>0</v>
      </c>
      <c r="N33" s="75">
        <v>0</v>
      </c>
      <c r="O33" s="75">
        <v>0</v>
      </c>
      <c r="P33" s="75">
        <v>0</v>
      </c>
      <c r="Q33" s="75">
        <v>0</v>
      </c>
      <c r="R33" s="75">
        <v>0</v>
      </c>
      <c r="S33" s="75">
        <v>14.239642210000001</v>
      </c>
      <c r="T33" s="75">
        <v>14.239642210000001</v>
      </c>
      <c r="U33" s="75">
        <v>14.239642210000001</v>
      </c>
      <c r="V33" s="75">
        <v>14.239642210000001</v>
      </c>
      <c r="W33" s="75">
        <v>19.133273339999999</v>
      </c>
      <c r="X33" s="75">
        <v>20.086673510000001</v>
      </c>
      <c r="Y33" s="75">
        <v>22.216501519999998</v>
      </c>
      <c r="Z33" s="75">
        <v>22.216501519999998</v>
      </c>
      <c r="AA33" s="75">
        <v>5.1188154400000005</v>
      </c>
      <c r="AB33" s="75">
        <v>5.2661469400000005</v>
      </c>
      <c r="AC33" s="75">
        <v>8.2658250899999999</v>
      </c>
      <c r="AD33" s="75">
        <v>8.3788735800000005</v>
      </c>
      <c r="AE33" s="75">
        <v>8.3788735800000005</v>
      </c>
      <c r="AF33" s="88">
        <v>7.0770221492650025</v>
      </c>
      <c r="AG33" s="76"/>
      <c r="AH33" s="141"/>
      <c r="AK33" s="202"/>
    </row>
    <row r="34" spans="1:37" ht="13.5" customHeight="1" x14ac:dyDescent="0.3">
      <c r="A34" s="8"/>
      <c r="B34" s="95"/>
      <c r="C34" s="139" t="s">
        <v>393</v>
      </c>
      <c r="D34" s="139" t="s">
        <v>394</v>
      </c>
      <c r="E34" s="140">
        <v>636.5203057626004</v>
      </c>
      <c r="F34" s="140">
        <v>1148.6117640023331</v>
      </c>
      <c r="G34" s="140">
        <v>1228.37837915624</v>
      </c>
      <c r="H34" s="140">
        <v>541.83732005999991</v>
      </c>
      <c r="I34" s="140">
        <v>554.9236577329998</v>
      </c>
      <c r="J34" s="140">
        <v>852.44358095000018</v>
      </c>
      <c r="K34" s="140">
        <v>852.44358095000018</v>
      </c>
      <c r="L34" s="140">
        <v>819.3570207585999</v>
      </c>
      <c r="M34" s="140">
        <v>1132.1330110200006</v>
      </c>
      <c r="N34" s="140">
        <v>1278.86280614</v>
      </c>
      <c r="O34" s="140">
        <v>1945.4176206699985</v>
      </c>
      <c r="P34" s="140">
        <v>1945.4176206699985</v>
      </c>
      <c r="Q34" s="140">
        <v>2315.4227424051842</v>
      </c>
      <c r="R34" s="140">
        <v>2490.69380972</v>
      </c>
      <c r="S34" s="140">
        <v>2858.2457809100015</v>
      </c>
      <c r="T34" s="140">
        <v>3260.9496817799982</v>
      </c>
      <c r="U34" s="140">
        <v>3260.9496817799982</v>
      </c>
      <c r="V34" s="140">
        <v>4851.3116460600013</v>
      </c>
      <c r="W34" s="140">
        <v>2760.4173182999994</v>
      </c>
      <c r="X34" s="140">
        <v>3113.4362872600027</v>
      </c>
      <c r="Y34" s="140">
        <v>3178.8873381549975</v>
      </c>
      <c r="Z34" s="140">
        <v>3178.8873381549975</v>
      </c>
      <c r="AA34" s="140">
        <v>2942.5716070399926</v>
      </c>
      <c r="AB34" s="140">
        <v>3277.886403010009</v>
      </c>
      <c r="AC34" s="140">
        <v>3754.2581534066094</v>
      </c>
      <c r="AD34" s="140">
        <v>4013.9657636966094</v>
      </c>
      <c r="AE34" s="140">
        <v>4013.9657636966094</v>
      </c>
      <c r="AF34" s="140">
        <v>4023.7623034387202</v>
      </c>
      <c r="AG34" s="142"/>
      <c r="AH34" s="133"/>
      <c r="AI34" s="211"/>
      <c r="AJ34" s="211"/>
      <c r="AK34" s="202"/>
    </row>
    <row r="35" spans="1:37" ht="13.5" customHeight="1" x14ac:dyDescent="0.3">
      <c r="A35" s="8"/>
      <c r="B35" s="95"/>
      <c r="C35" s="77" t="s">
        <v>395</v>
      </c>
      <c r="D35" s="77" t="s">
        <v>396</v>
      </c>
      <c r="E35" s="78">
        <v>14565.990414832602</v>
      </c>
      <c r="F35" s="78">
        <v>14762.341636462332</v>
      </c>
      <c r="G35" s="78">
        <v>14767.646466106235</v>
      </c>
      <c r="H35" s="78">
        <v>14101.206799817997</v>
      </c>
      <c r="I35" s="78">
        <v>14050.046701326699</v>
      </c>
      <c r="J35" s="78">
        <v>14278.012910860003</v>
      </c>
      <c r="K35" s="78">
        <v>14278.012910860003</v>
      </c>
      <c r="L35" s="78">
        <v>14197.744417206603</v>
      </c>
      <c r="M35" s="78">
        <v>14475.535051280007</v>
      </c>
      <c r="N35" s="78">
        <v>14516.136247635075</v>
      </c>
      <c r="O35" s="78">
        <v>15147.879141630001</v>
      </c>
      <c r="P35" s="78">
        <v>15147.879141630001</v>
      </c>
      <c r="Q35" s="78">
        <v>15487.789906765187</v>
      </c>
      <c r="R35" s="78">
        <v>15756.00098035</v>
      </c>
      <c r="S35" s="78">
        <v>16217.065138580001</v>
      </c>
      <c r="T35" s="78">
        <v>16869.877996479998</v>
      </c>
      <c r="U35" s="78">
        <v>16869.877996479998</v>
      </c>
      <c r="V35" s="78">
        <v>18787.582097670005</v>
      </c>
      <c r="W35" s="78">
        <v>21283.783035929995</v>
      </c>
      <c r="X35" s="78">
        <v>19415.700414300001</v>
      </c>
      <c r="Y35" s="78">
        <v>19232.758648095998</v>
      </c>
      <c r="Z35" s="78">
        <v>19232.758648095998</v>
      </c>
      <c r="AA35" s="78">
        <v>18900.553174939992</v>
      </c>
      <c r="AB35" s="78">
        <v>18741.409236063399</v>
      </c>
      <c r="AC35" s="78">
        <v>19127.95384137001</v>
      </c>
      <c r="AD35" s="78">
        <v>18538.803394470004</v>
      </c>
      <c r="AE35" s="78">
        <v>18538.803394470004</v>
      </c>
      <c r="AF35" s="78">
        <v>18459.734498293401</v>
      </c>
      <c r="AG35" s="73"/>
      <c r="AH35" s="133"/>
      <c r="AI35" s="211"/>
      <c r="AJ35" s="211"/>
      <c r="AK35" s="202"/>
    </row>
    <row r="36" spans="1:37" ht="13.5" customHeight="1" x14ac:dyDescent="0.3">
      <c r="A36" s="8"/>
      <c r="B36" s="95"/>
      <c r="C36" s="52" t="s">
        <v>397</v>
      </c>
      <c r="D36" s="143" t="s">
        <v>398</v>
      </c>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44"/>
      <c r="AH36" s="133"/>
      <c r="AK36" s="202"/>
    </row>
    <row r="37" spans="1:37" ht="13.5" customHeight="1" x14ac:dyDescent="0.3">
      <c r="A37" s="8"/>
      <c r="B37" s="95"/>
      <c r="C37" s="138" t="s">
        <v>399</v>
      </c>
      <c r="D37" s="138" t="s">
        <v>400</v>
      </c>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2"/>
      <c r="AH37" s="133"/>
      <c r="AK37" s="202"/>
    </row>
    <row r="38" spans="1:37" ht="13.5" customHeight="1" x14ac:dyDescent="0.3">
      <c r="A38" s="8"/>
      <c r="B38" s="95"/>
      <c r="C38" s="18" t="s">
        <v>401</v>
      </c>
      <c r="D38" s="18" t="s">
        <v>402</v>
      </c>
      <c r="E38" s="75">
        <v>830.51086000000009</v>
      </c>
      <c r="F38" s="75">
        <v>830.01456000000007</v>
      </c>
      <c r="G38" s="75">
        <v>830.01455499999997</v>
      </c>
      <c r="H38" s="75">
        <v>434.25200000000001</v>
      </c>
      <c r="I38" s="75">
        <v>434.25200000000001</v>
      </c>
      <c r="J38" s="75">
        <v>434.24577993000003</v>
      </c>
      <c r="K38" s="75">
        <v>434.24577993000003</v>
      </c>
      <c r="L38" s="75">
        <v>434.22813594000002</v>
      </c>
      <c r="M38" s="75">
        <v>434.18390342999999</v>
      </c>
      <c r="N38" s="75">
        <v>9.6696986999999499</v>
      </c>
      <c r="O38" s="75">
        <v>10.23255813999997</v>
      </c>
      <c r="P38" s="75">
        <v>10.23255813999997</v>
      </c>
      <c r="Q38" s="75">
        <v>10.23255814</v>
      </c>
      <c r="R38" s="75">
        <v>10.232557999999999</v>
      </c>
      <c r="S38" s="75">
        <v>10.23255814</v>
      </c>
      <c r="T38" s="75">
        <v>10.23255814</v>
      </c>
      <c r="U38" s="75">
        <v>10.23255814</v>
      </c>
      <c r="V38" s="75">
        <v>10.23255814</v>
      </c>
      <c r="W38" s="75">
        <v>10.569048140000001</v>
      </c>
      <c r="X38" s="75">
        <v>10.569048</v>
      </c>
      <c r="Y38" s="75">
        <v>10.569048</v>
      </c>
      <c r="Z38" s="75">
        <v>10.569048</v>
      </c>
      <c r="AA38" s="75">
        <v>10.569048</v>
      </c>
      <c r="AB38" s="75">
        <v>10.56904853</v>
      </c>
      <c r="AC38" s="75">
        <v>10.56904853</v>
      </c>
      <c r="AD38" s="75">
        <v>10.569048909999998</v>
      </c>
      <c r="AE38" s="75">
        <v>10.569048909999998</v>
      </c>
      <c r="AF38" s="88">
        <v>10.569048909999999</v>
      </c>
      <c r="AG38" s="76"/>
      <c r="AH38" s="133"/>
      <c r="AK38" s="202"/>
    </row>
    <row r="39" spans="1:37" ht="13.5" customHeight="1" x14ac:dyDescent="0.3">
      <c r="A39" s="8"/>
      <c r="B39" s="95"/>
      <c r="C39" s="18" t="s">
        <v>403</v>
      </c>
      <c r="D39" s="18" t="s">
        <v>404</v>
      </c>
      <c r="E39" s="75">
        <v>7426.3641200000002</v>
      </c>
      <c r="F39" s="75">
        <v>7421.9011200000004</v>
      </c>
      <c r="G39" s="75">
        <v>7421.9011225499999</v>
      </c>
      <c r="H39" s="75">
        <v>5141.4930000000004</v>
      </c>
      <c r="I39" s="75">
        <v>5141.4930000000004</v>
      </c>
      <c r="J39" s="75">
        <v>5141.1408688000001</v>
      </c>
      <c r="K39" s="75">
        <v>5141.1408688000001</v>
      </c>
      <c r="L39" s="75">
        <v>5139.7499325899998</v>
      </c>
      <c r="M39" s="75">
        <v>5136.3144222199999</v>
      </c>
      <c r="N39" s="75">
        <v>5986.8036037700003</v>
      </c>
      <c r="O39" s="75">
        <v>7073.6669047199985</v>
      </c>
      <c r="P39" s="75">
        <v>7073.6669047199985</v>
      </c>
      <c r="Q39" s="75">
        <v>7073.6669047199985</v>
      </c>
      <c r="R39" s="75">
        <v>7073.6669047199975</v>
      </c>
      <c r="S39" s="75">
        <v>7091.2937051900017</v>
      </c>
      <c r="T39" s="75">
        <v>7089.9040075100002</v>
      </c>
      <c r="U39" s="75">
        <v>7089.9040075100002</v>
      </c>
      <c r="V39" s="75">
        <v>7089.9040075099974</v>
      </c>
      <c r="W39" s="75">
        <v>8282.6242819600011</v>
      </c>
      <c r="X39" s="75">
        <v>8282.4693803299942</v>
      </c>
      <c r="Y39" s="75">
        <v>8282.469379999995</v>
      </c>
      <c r="Z39" s="75">
        <v>8282.469379999995</v>
      </c>
      <c r="AA39" s="75">
        <v>8282.4693799999986</v>
      </c>
      <c r="AB39" s="75">
        <v>8298.4711965799997</v>
      </c>
      <c r="AC39" s="75">
        <v>8298.47121444</v>
      </c>
      <c r="AD39" s="75">
        <v>8298.4794366699989</v>
      </c>
      <c r="AE39" s="75">
        <v>8298.4794366699989</v>
      </c>
      <c r="AF39" s="88">
        <v>8298.4214809199893</v>
      </c>
      <c r="AG39" s="76"/>
      <c r="AH39" s="133"/>
      <c r="AK39" s="202"/>
    </row>
    <row r="40" spans="1:37" ht="13.5" customHeight="1" x14ac:dyDescent="0.3">
      <c r="A40" s="8"/>
      <c r="B40" s="95"/>
      <c r="C40" s="18" t="s">
        <v>405</v>
      </c>
      <c r="D40" s="18" t="s">
        <v>406</v>
      </c>
      <c r="E40" s="75">
        <v>-0.28703827739999904</v>
      </c>
      <c r="F40" s="75">
        <v>0.37843982243000018</v>
      </c>
      <c r="G40" s="75">
        <v>0.34255642999999997</v>
      </c>
      <c r="H40" s="75">
        <v>0.59299999999999997</v>
      </c>
      <c r="I40" s="75">
        <v>1.66124687</v>
      </c>
      <c r="J40" s="75">
        <v>0.56799999999999995</v>
      </c>
      <c r="K40" s="75">
        <v>0.56799999999999995</v>
      </c>
      <c r="L40" s="75">
        <v>2.02849163</v>
      </c>
      <c r="M40" s="75">
        <v>1.41754216000003</v>
      </c>
      <c r="N40" s="75">
        <v>3.1589999999999998</v>
      </c>
      <c r="O40" s="75">
        <v>0</v>
      </c>
      <c r="P40" s="75">
        <v>0</v>
      </c>
      <c r="Q40" s="75">
        <v>0</v>
      </c>
      <c r="R40" s="75">
        <v>0</v>
      </c>
      <c r="S40" s="75">
        <v>0</v>
      </c>
      <c r="T40" s="75">
        <v>0</v>
      </c>
      <c r="U40" s="75">
        <v>0</v>
      </c>
      <c r="V40" s="75">
        <v>0</v>
      </c>
      <c r="W40" s="75">
        <v>-24.501732359999998</v>
      </c>
      <c r="X40" s="75">
        <v>121.1503651</v>
      </c>
      <c r="Y40" s="75">
        <v>103.65209446151667</v>
      </c>
      <c r="Z40" s="75">
        <v>103.65209446151667</v>
      </c>
      <c r="AA40" s="75">
        <v>120.52256284000001</v>
      </c>
      <c r="AB40" s="75">
        <v>72.046417810000008</v>
      </c>
      <c r="AC40" s="75">
        <v>88.289186329999993</v>
      </c>
      <c r="AD40" s="75">
        <v>61.223368409999999</v>
      </c>
      <c r="AE40" s="75">
        <v>61.223368409999999</v>
      </c>
      <c r="AF40" s="88">
        <v>73.184072639999997</v>
      </c>
      <c r="AG40" s="76"/>
      <c r="AH40" s="133"/>
      <c r="AK40" s="202"/>
    </row>
    <row r="41" spans="1:37" ht="13.5" customHeight="1" x14ac:dyDescent="0.3">
      <c r="A41" s="8"/>
      <c r="B41" s="95"/>
      <c r="C41" s="18" t="s">
        <v>407</v>
      </c>
      <c r="D41" s="18" t="s">
        <v>408</v>
      </c>
      <c r="E41" s="75">
        <v>0</v>
      </c>
      <c r="F41" s="75">
        <v>-18.854341379999997</v>
      </c>
      <c r="G41" s="75">
        <v>-24.103365100000001</v>
      </c>
      <c r="H41" s="75">
        <v>-25.1584151556164</v>
      </c>
      <c r="I41" s="75">
        <v>-25.715</v>
      </c>
      <c r="J41" s="75">
        <v>-22.278426169999999</v>
      </c>
      <c r="K41" s="75">
        <v>-22.278426169999999</v>
      </c>
      <c r="L41" s="75">
        <v>-78.367958419999994</v>
      </c>
      <c r="M41" s="75">
        <v>-88.81528591</v>
      </c>
      <c r="N41" s="75">
        <v>-110.678</v>
      </c>
      <c r="O41" s="75">
        <v>-95.48410853</v>
      </c>
      <c r="P41" s="75">
        <v>-95.48410853</v>
      </c>
      <c r="Q41" s="75">
        <v>-51.541210549999995</v>
      </c>
      <c r="R41" s="75">
        <v>-22.63432134</v>
      </c>
      <c r="S41" s="75">
        <v>12.845905690000002</v>
      </c>
      <c r="T41" s="75">
        <v>146.20892799000001</v>
      </c>
      <c r="U41" s="75">
        <v>146.20892799000001</v>
      </c>
      <c r="V41" s="75">
        <v>246.34906262000001</v>
      </c>
      <c r="W41" s="75">
        <v>356.14997625000001</v>
      </c>
      <c r="X41" s="75">
        <v>312.92368541000002</v>
      </c>
      <c r="Y41" s="75">
        <v>242.59557386</v>
      </c>
      <c r="Z41" s="75">
        <v>242.59557386</v>
      </c>
      <c r="AA41" s="75">
        <v>191.34475311000003</v>
      </c>
      <c r="AB41" s="75">
        <v>135.26030801000002</v>
      </c>
      <c r="AC41" s="75">
        <v>55.626056159999997</v>
      </c>
      <c r="AD41" s="75">
        <v>52.233745909999989</v>
      </c>
      <c r="AE41" s="75">
        <v>52.233745909999989</v>
      </c>
      <c r="AF41" s="88">
        <v>48.254525899999997</v>
      </c>
      <c r="AG41" s="76"/>
      <c r="AH41" s="133"/>
      <c r="AK41" s="202"/>
    </row>
    <row r="42" spans="1:37" ht="13.5" customHeight="1" x14ac:dyDescent="0.3">
      <c r="A42" s="8"/>
      <c r="B42" s="95"/>
      <c r="C42" s="18" t="s">
        <v>409</v>
      </c>
      <c r="D42" s="18" t="s">
        <v>410</v>
      </c>
      <c r="E42" s="75">
        <v>0</v>
      </c>
      <c r="F42" s="75">
        <v>0</v>
      </c>
      <c r="G42" s="75">
        <v>0</v>
      </c>
      <c r="H42" s="75">
        <v>0</v>
      </c>
      <c r="I42" s="75">
        <v>0</v>
      </c>
      <c r="J42" s="75">
        <v>0</v>
      </c>
      <c r="K42" s="75">
        <v>0</v>
      </c>
      <c r="L42" s="75">
        <v>0</v>
      </c>
      <c r="M42" s="75">
        <v>0</v>
      </c>
      <c r="N42" s="75">
        <v>0</v>
      </c>
      <c r="O42" s="75">
        <v>-0.93799999999999994</v>
      </c>
      <c r="P42" s="75">
        <v>-0.93799999999999994</v>
      </c>
      <c r="Q42" s="75">
        <v>-0.93783326999999994</v>
      </c>
      <c r="R42" s="75">
        <v>-0.93783326999999994</v>
      </c>
      <c r="S42" s="75">
        <v>-0.93783326999999994</v>
      </c>
      <c r="T42" s="75">
        <v>-1.7277040899999994</v>
      </c>
      <c r="U42" s="75">
        <v>-1.7277040899999994</v>
      </c>
      <c r="V42" s="75">
        <v>-1.7277040899999994</v>
      </c>
      <c r="W42" s="75">
        <v>-1.7277040899998801</v>
      </c>
      <c r="X42" s="75">
        <v>-1.7277040899999994</v>
      </c>
      <c r="Y42" s="75">
        <v>0.3216130900000001</v>
      </c>
      <c r="Z42" s="75">
        <v>0.3216130900000001</v>
      </c>
      <c r="AA42" s="75">
        <v>0.3216130900000001</v>
      </c>
      <c r="AB42" s="75">
        <v>0.3216130900000001</v>
      </c>
      <c r="AC42" s="75">
        <v>0.3216130900000001</v>
      </c>
      <c r="AD42" s="75">
        <v>3.9643504199999997</v>
      </c>
      <c r="AE42" s="75">
        <v>3.9643504199999997</v>
      </c>
      <c r="AF42" s="88">
        <v>3.9643504200000002</v>
      </c>
      <c r="AG42" s="76"/>
      <c r="AH42" s="133"/>
      <c r="AK42" s="202"/>
    </row>
    <row r="43" spans="1:37" ht="13.5" customHeight="1" x14ac:dyDescent="0.3">
      <c r="A43" s="8"/>
      <c r="B43" s="95"/>
      <c r="C43" s="18" t="s">
        <v>411</v>
      </c>
      <c r="D43" s="18" t="s">
        <v>412</v>
      </c>
      <c r="E43" s="75">
        <v>1.9445544867854545</v>
      </c>
      <c r="F43" s="75">
        <v>5.2562788108081824</v>
      </c>
      <c r="G43" s="75">
        <v>5.2560000000000002</v>
      </c>
      <c r="H43" s="75">
        <v>-23.457000000000001</v>
      </c>
      <c r="I43" s="75">
        <v>-22.367999999999999</v>
      </c>
      <c r="J43" s="75">
        <v>-33.632624100000598</v>
      </c>
      <c r="K43" s="75">
        <v>-33.632624100000598</v>
      </c>
      <c r="L43" s="75">
        <v>-30.4580842700007</v>
      </c>
      <c r="M43" s="75">
        <v>-12.4212110400006</v>
      </c>
      <c r="N43" s="75">
        <v>76.338781659999398</v>
      </c>
      <c r="O43" s="75">
        <v>0</v>
      </c>
      <c r="P43" s="75">
        <v>0</v>
      </c>
      <c r="Q43" s="75">
        <v>3.0828279999993971</v>
      </c>
      <c r="R43" s="75">
        <v>9.9862526399993889</v>
      </c>
      <c r="S43" s="75">
        <v>14.757838589999366</v>
      </c>
      <c r="T43" s="75">
        <v>19.706515129999392</v>
      </c>
      <c r="U43" s="75">
        <v>19.706515129999392</v>
      </c>
      <c r="V43" s="75">
        <v>28.106312239999411</v>
      </c>
      <c r="W43" s="75">
        <v>25.801258609999433</v>
      </c>
      <c r="X43" s="75">
        <v>46.991903519999383</v>
      </c>
      <c r="Y43" s="75">
        <v>67.910283509999388</v>
      </c>
      <c r="Z43" s="75">
        <v>67.910283509999388</v>
      </c>
      <c r="AA43" s="75">
        <v>80.527644379999344</v>
      </c>
      <c r="AB43" s="75">
        <v>73.069140320000898</v>
      </c>
      <c r="AC43" s="75">
        <v>100.29044718000087</v>
      </c>
      <c r="AD43" s="75">
        <v>127.35709525000088</v>
      </c>
      <c r="AE43" s="75">
        <v>127.35709525000088</v>
      </c>
      <c r="AF43" s="88">
        <v>154.63320949000001</v>
      </c>
      <c r="AG43" s="76"/>
      <c r="AH43" s="133"/>
      <c r="AK43" s="202"/>
    </row>
    <row r="44" spans="1:37" ht="13.5" customHeight="1" x14ac:dyDescent="0.3">
      <c r="A44" s="8"/>
      <c r="B44" s="95"/>
      <c r="C44" s="18" t="s">
        <v>413</v>
      </c>
      <c r="D44" s="18" t="s">
        <v>414</v>
      </c>
      <c r="E44" s="75">
        <v>0</v>
      </c>
      <c r="F44" s="75">
        <v>0</v>
      </c>
      <c r="G44" s="75">
        <v>0</v>
      </c>
      <c r="H44" s="75">
        <v>0</v>
      </c>
      <c r="I44" s="75">
        <v>0</v>
      </c>
      <c r="J44" s="75">
        <v>0</v>
      </c>
      <c r="K44" s="75">
        <v>0</v>
      </c>
      <c r="L44" s="75">
        <v>0</v>
      </c>
      <c r="M44" s="75">
        <v>0</v>
      </c>
      <c r="N44" s="75">
        <v>0</v>
      </c>
      <c r="O44" s="75">
        <v>0</v>
      </c>
      <c r="P44" s="75">
        <v>0</v>
      </c>
      <c r="Q44" s="75">
        <v>0</v>
      </c>
      <c r="R44" s="75">
        <v>0</v>
      </c>
      <c r="S44" s="75">
        <v>-3.385694</v>
      </c>
      <c r="T44" s="75">
        <v>-1.9954069399999999</v>
      </c>
      <c r="U44" s="75">
        <v>-1.9954069399999999</v>
      </c>
      <c r="V44" s="75">
        <v>-1.9954069399999999</v>
      </c>
      <c r="W44" s="75">
        <v>-1.3552214299999998</v>
      </c>
      <c r="X44" s="75">
        <v>-1.20032033</v>
      </c>
      <c r="Y44" s="75">
        <v>-1.2003200000000001</v>
      </c>
      <c r="Z44" s="75">
        <v>-1.2003200000000001</v>
      </c>
      <c r="AA44" s="75">
        <v>-21.410817079999998</v>
      </c>
      <c r="AB44" s="75">
        <v>-1.9212541200000002</v>
      </c>
      <c r="AC44" s="75">
        <v>-1.9212541200000002</v>
      </c>
      <c r="AD44" s="75">
        <v>-69.499442770000002</v>
      </c>
      <c r="AE44" s="75">
        <v>-69.499442770000002</v>
      </c>
      <c r="AF44" s="88">
        <v>-69.441487019999997</v>
      </c>
      <c r="AG44" s="76"/>
      <c r="AH44" s="133"/>
      <c r="AK44" s="202"/>
    </row>
    <row r="45" spans="1:37" ht="13.5" customHeight="1" x14ac:dyDescent="0.3">
      <c r="A45" s="8"/>
      <c r="B45" s="95"/>
      <c r="C45" s="18" t="s">
        <v>415</v>
      </c>
      <c r="D45" s="18" t="s">
        <v>416</v>
      </c>
      <c r="E45" s="75">
        <v>540.31042879380004</v>
      </c>
      <c r="F45" s="75">
        <v>546.09342195321472</v>
      </c>
      <c r="G45" s="75">
        <v>817.99599999999998</v>
      </c>
      <c r="H45" s="75">
        <v>758.78399999999999</v>
      </c>
      <c r="I45" s="75">
        <v>758.78399999999999</v>
      </c>
      <c r="J45" s="75">
        <v>758.78399999999999</v>
      </c>
      <c r="K45" s="75">
        <v>758.78399999999999</v>
      </c>
      <c r="L45" s="75">
        <v>1150.17610881</v>
      </c>
      <c r="M45" s="75">
        <v>1150.17610881</v>
      </c>
      <c r="N45" s="75">
        <v>683.55809755999906</v>
      </c>
      <c r="O45" s="75">
        <v>682.95809755999903</v>
      </c>
      <c r="P45" s="75">
        <v>682.95809755999903</v>
      </c>
      <c r="Q45" s="75">
        <v>1102.1182198699983</v>
      </c>
      <c r="R45" s="75">
        <v>1102.1182198999991</v>
      </c>
      <c r="S45" s="75">
        <v>1102.1182198999991</v>
      </c>
      <c r="T45" s="75">
        <v>1102.118219909999</v>
      </c>
      <c r="U45" s="75">
        <v>1102.118219909999</v>
      </c>
      <c r="V45" s="75">
        <v>2191.7365863299992</v>
      </c>
      <c r="W45" s="75">
        <v>2191.736585919999</v>
      </c>
      <c r="X45" s="75">
        <v>2191.7365882499989</v>
      </c>
      <c r="Y45" s="75">
        <v>2191.7365883499988</v>
      </c>
      <c r="Z45" s="75">
        <v>2191.7365883499988</v>
      </c>
      <c r="AA45" s="75">
        <v>274.94094916999859</v>
      </c>
      <c r="AB45" s="75">
        <v>274.94094916999899</v>
      </c>
      <c r="AC45" s="75">
        <v>274.94094916999853</v>
      </c>
      <c r="AD45" s="75">
        <v>274.94094916999876</v>
      </c>
      <c r="AE45" s="75">
        <v>274.94094916999876</v>
      </c>
      <c r="AF45" s="88">
        <v>558.99869346220203</v>
      </c>
      <c r="AG45" s="76"/>
      <c r="AH45" s="133"/>
      <c r="AK45" s="202"/>
    </row>
    <row r="46" spans="1:37" ht="13.5" customHeight="1" x14ac:dyDescent="0.3">
      <c r="A46" s="8"/>
      <c r="B46" s="95"/>
      <c r="C46" s="18" t="s">
        <v>417</v>
      </c>
      <c r="D46" s="18" t="s">
        <v>418</v>
      </c>
      <c r="E46" s="75">
        <v>5.7829931594145743</v>
      </c>
      <c r="F46" s="75">
        <v>271.90424736597646</v>
      </c>
      <c r="G46" s="75">
        <v>90.207664070406693</v>
      </c>
      <c r="H46" s="75">
        <v>195.45500000000001</v>
      </c>
      <c r="I46" s="75">
        <v>269.13494742810002</v>
      </c>
      <c r="J46" s="75">
        <v>391.392</v>
      </c>
      <c r="K46" s="75">
        <v>391.392</v>
      </c>
      <c r="L46" s="75">
        <v>104.61318137000001</v>
      </c>
      <c r="M46" s="75">
        <v>289.94499999999999</v>
      </c>
      <c r="N46" s="75">
        <v>158.00235089507899</v>
      </c>
      <c r="O46" s="75">
        <v>419.16012190207897</v>
      </c>
      <c r="P46" s="75">
        <v>419.16012190207897</v>
      </c>
      <c r="Q46" s="75">
        <v>269.6477916824042</v>
      </c>
      <c r="R46" s="75">
        <v>565.51630864200615</v>
      </c>
      <c r="S46" s="75">
        <v>889.88203848420414</v>
      </c>
      <c r="T46" s="75">
        <v>1089.6183664148668</v>
      </c>
      <c r="U46" s="75">
        <v>1089.6183664148668</v>
      </c>
      <c r="V46" s="75">
        <v>166.94991954999963</v>
      </c>
      <c r="W46" s="75">
        <v>103.45057157446857</v>
      </c>
      <c r="X46" s="75">
        <v>-2096.3584563933273</v>
      </c>
      <c r="Y46" s="75">
        <v>-1916.7956391119421</v>
      </c>
      <c r="Z46" s="75">
        <v>-1916.7956391119421</v>
      </c>
      <c r="AA46" s="75">
        <v>157.0457254199996</v>
      </c>
      <c r="AB46" s="75">
        <v>275.99996738000101</v>
      </c>
      <c r="AC46" s="75">
        <v>517.69052454000155</v>
      </c>
      <c r="AD46" s="75">
        <v>284.05774848999675</v>
      </c>
      <c r="AE46" s="75">
        <v>284.05774848999675</v>
      </c>
      <c r="AF46" s="88">
        <v>241.81963175741899</v>
      </c>
      <c r="AG46" s="76"/>
      <c r="AH46" s="133"/>
      <c r="AK46" s="202"/>
    </row>
    <row r="47" spans="1:37" ht="13.5" customHeight="1" x14ac:dyDescent="0.3">
      <c r="A47" s="8"/>
      <c r="B47" s="95"/>
      <c r="C47" s="139" t="s">
        <v>419</v>
      </c>
      <c r="D47" s="139" t="s">
        <v>420</v>
      </c>
      <c r="E47" s="140">
        <v>8804.625918162601</v>
      </c>
      <c r="F47" s="140">
        <v>9056.69372657243</v>
      </c>
      <c r="G47" s="140">
        <v>9141.6145329504052</v>
      </c>
      <c r="H47" s="140">
        <v>6481.9615848443837</v>
      </c>
      <c r="I47" s="140">
        <v>6557.2421942980991</v>
      </c>
      <c r="J47" s="140">
        <v>6670.2195984599994</v>
      </c>
      <c r="K47" s="140">
        <v>6670.2195984599994</v>
      </c>
      <c r="L47" s="140">
        <v>6721.9698076499999</v>
      </c>
      <c r="M47" s="140">
        <v>6910.8004796699997</v>
      </c>
      <c r="N47" s="140">
        <v>6806.8535325850771</v>
      </c>
      <c r="O47" s="140">
        <v>8089.5955737920758</v>
      </c>
      <c r="P47" s="140">
        <v>8089.5955737920758</v>
      </c>
      <c r="Q47" s="140">
        <v>8406.2692585924015</v>
      </c>
      <c r="R47" s="140">
        <v>8737.9480892920037</v>
      </c>
      <c r="S47" s="140">
        <v>9116.8067387242045</v>
      </c>
      <c r="T47" s="140">
        <v>9454.0654840648658</v>
      </c>
      <c r="U47" s="140">
        <v>9454.0654840648658</v>
      </c>
      <c r="V47" s="140">
        <v>9729.5553353599953</v>
      </c>
      <c r="W47" s="140">
        <v>10942.747064574467</v>
      </c>
      <c r="X47" s="140">
        <v>8866.5544897966665</v>
      </c>
      <c r="Y47" s="140">
        <v>8981.2586221595684</v>
      </c>
      <c r="Z47" s="140">
        <v>8981.2586221595684</v>
      </c>
      <c r="AA47" s="140">
        <v>9096.3308589299959</v>
      </c>
      <c r="AB47" s="140">
        <v>9138.7573867699994</v>
      </c>
      <c r="AC47" s="140">
        <v>9344.2777853200005</v>
      </c>
      <c r="AD47" s="140">
        <v>9043.3263004599939</v>
      </c>
      <c r="AE47" s="140">
        <v>9043.3263004599939</v>
      </c>
      <c r="AF47" s="140">
        <v>9320.4035264796203</v>
      </c>
      <c r="AG47" s="142"/>
      <c r="AH47" s="133"/>
      <c r="AK47" s="202"/>
    </row>
    <row r="48" spans="1:37" ht="13.5" customHeight="1" x14ac:dyDescent="0.3">
      <c r="A48" s="8"/>
      <c r="B48" s="95"/>
      <c r="C48" s="139" t="s">
        <v>421</v>
      </c>
      <c r="D48" s="145" t="s">
        <v>422</v>
      </c>
      <c r="E48" s="140">
        <v>0</v>
      </c>
      <c r="F48" s="140">
        <v>0</v>
      </c>
      <c r="G48" s="140">
        <v>0</v>
      </c>
      <c r="H48" s="140">
        <v>12.023999999999999</v>
      </c>
      <c r="I48" s="140">
        <v>12.384</v>
      </c>
      <c r="J48" s="140">
        <v>13.422340897</v>
      </c>
      <c r="K48" s="140">
        <v>13.422340897</v>
      </c>
      <c r="L48" s="140">
        <v>13.422340897</v>
      </c>
      <c r="M48" s="140">
        <v>13.131</v>
      </c>
      <c r="N48" s="140">
        <v>0</v>
      </c>
      <c r="O48" s="140">
        <v>0</v>
      </c>
      <c r="P48" s="140">
        <v>0</v>
      </c>
      <c r="Q48" s="140">
        <v>0</v>
      </c>
      <c r="R48" s="140">
        <v>0</v>
      </c>
      <c r="S48" s="140">
        <v>0</v>
      </c>
      <c r="T48" s="140">
        <v>0</v>
      </c>
      <c r="U48" s="140">
        <v>0</v>
      </c>
      <c r="V48" s="140">
        <v>0</v>
      </c>
      <c r="W48" s="140">
        <v>0</v>
      </c>
      <c r="X48" s="140">
        <v>0</v>
      </c>
      <c r="Y48" s="140">
        <v>0</v>
      </c>
      <c r="Z48" s="140">
        <v>0</v>
      </c>
      <c r="AA48" s="140">
        <v>0</v>
      </c>
      <c r="AB48" s="140">
        <v>0</v>
      </c>
      <c r="AC48" s="140">
        <v>0</v>
      </c>
      <c r="AD48" s="140">
        <v>0</v>
      </c>
      <c r="AE48" s="140">
        <v>0</v>
      </c>
      <c r="AF48" s="140">
        <v>0</v>
      </c>
      <c r="AG48" s="142"/>
      <c r="AH48" s="133"/>
      <c r="AK48" s="202"/>
    </row>
    <row r="49" spans="1:37" ht="13.5" customHeight="1" x14ac:dyDescent="0.3">
      <c r="A49" s="8"/>
      <c r="B49" s="95"/>
      <c r="C49" s="77" t="s">
        <v>423</v>
      </c>
      <c r="D49" s="77" t="s">
        <v>424</v>
      </c>
      <c r="E49" s="78">
        <v>8804.625918162601</v>
      </c>
      <c r="F49" s="78">
        <v>9056.69372657243</v>
      </c>
      <c r="G49" s="78">
        <v>9141.6145329504052</v>
      </c>
      <c r="H49" s="78">
        <v>6493.985584844384</v>
      </c>
      <c r="I49" s="78">
        <v>6569.6261942980991</v>
      </c>
      <c r="J49" s="78">
        <v>6683.6419393569995</v>
      </c>
      <c r="K49" s="78">
        <v>6683.6419393569995</v>
      </c>
      <c r="L49" s="78">
        <v>6735.392148547</v>
      </c>
      <c r="M49" s="78">
        <v>6923.93147967</v>
      </c>
      <c r="N49" s="78">
        <v>6806.8535325850771</v>
      </c>
      <c r="O49" s="78">
        <v>8089.5955737920758</v>
      </c>
      <c r="P49" s="78">
        <v>8089.5955737920758</v>
      </c>
      <c r="Q49" s="78">
        <v>8406.2692585924015</v>
      </c>
      <c r="R49" s="78">
        <v>8737.9480892920037</v>
      </c>
      <c r="S49" s="78">
        <v>9116.8067387242045</v>
      </c>
      <c r="T49" s="78">
        <v>9454.0654838648661</v>
      </c>
      <c r="U49" s="78">
        <v>9454.0654842648655</v>
      </c>
      <c r="V49" s="78">
        <v>9729.5553353599953</v>
      </c>
      <c r="W49" s="78">
        <v>10942.747064574467</v>
      </c>
      <c r="X49" s="78">
        <v>8866.5544897966665</v>
      </c>
      <c r="Y49" s="78">
        <v>8981.2586221595684</v>
      </c>
      <c r="Z49" s="78">
        <v>8981.2586221595684</v>
      </c>
      <c r="AA49" s="78">
        <v>9096.3308589299959</v>
      </c>
      <c r="AB49" s="78">
        <v>9138.7573867699994</v>
      </c>
      <c r="AC49" s="78">
        <v>9344.2777853200005</v>
      </c>
      <c r="AD49" s="78">
        <v>9043.3263004599939</v>
      </c>
      <c r="AE49" s="78">
        <v>9043.3263004599939</v>
      </c>
      <c r="AF49" s="78">
        <v>9320.4035264796203</v>
      </c>
      <c r="AG49" s="73"/>
      <c r="AH49" s="133"/>
      <c r="AI49" s="202"/>
      <c r="AJ49" s="202"/>
      <c r="AK49" s="202"/>
    </row>
    <row r="50" spans="1:37" ht="13.5" customHeight="1" x14ac:dyDescent="0.3">
      <c r="A50" s="8"/>
      <c r="B50" s="95"/>
      <c r="C50" s="138" t="s">
        <v>425</v>
      </c>
      <c r="D50" s="138" t="s">
        <v>426</v>
      </c>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2"/>
      <c r="AH50" s="133"/>
      <c r="AK50" s="202"/>
    </row>
    <row r="51" spans="1:37" ht="13.5" customHeight="1" x14ac:dyDescent="0.3">
      <c r="A51" s="8"/>
      <c r="B51" s="95"/>
      <c r="C51" s="18" t="s">
        <v>427</v>
      </c>
      <c r="D51" s="18" t="s">
        <v>428</v>
      </c>
      <c r="E51" s="75">
        <v>4578.1864236599995</v>
      </c>
      <c r="F51" s="75">
        <v>4416.1917550399003</v>
      </c>
      <c r="G51" s="75">
        <v>4240.598</v>
      </c>
      <c r="H51" s="75">
        <v>6151.2323913</v>
      </c>
      <c r="I51" s="75">
        <v>5992.984888</v>
      </c>
      <c r="J51" s="75">
        <v>6001.1736038199997</v>
      </c>
      <c r="K51" s="75">
        <v>6001.1736038199997</v>
      </c>
      <c r="L51" s="75">
        <v>5825.4657116799999</v>
      </c>
      <c r="M51" s="75">
        <v>5830.7073158399999</v>
      </c>
      <c r="N51" s="75">
        <v>5792.9024837200004</v>
      </c>
      <c r="O51" s="75">
        <v>5437.2225178099998</v>
      </c>
      <c r="P51" s="75">
        <v>5437.2225178099998</v>
      </c>
      <c r="Q51" s="75">
        <v>5442.5419513499983</v>
      </c>
      <c r="R51" s="75">
        <v>5445.2398190799968</v>
      </c>
      <c r="S51" s="75">
        <v>5343.5721848899984</v>
      </c>
      <c r="T51" s="75">
        <v>5362.9817140400028</v>
      </c>
      <c r="U51" s="75">
        <v>5362.9817140400028</v>
      </c>
      <c r="V51" s="75">
        <v>5857.9518607699965</v>
      </c>
      <c r="W51" s="75">
        <v>6923.0159912499994</v>
      </c>
      <c r="X51" s="75">
        <v>5947.669176370001</v>
      </c>
      <c r="Y51" s="75">
        <v>6451.8210153199998</v>
      </c>
      <c r="Z51" s="75">
        <v>6451.8210153199998</v>
      </c>
      <c r="AA51" s="75">
        <v>6437.2202297700023</v>
      </c>
      <c r="AB51" s="75">
        <v>6434.2024143300005</v>
      </c>
      <c r="AC51" s="75">
        <v>6421.1840770099998</v>
      </c>
      <c r="AD51" s="75">
        <v>6064.7847883500026</v>
      </c>
      <c r="AE51" s="75">
        <v>6064.7847883500026</v>
      </c>
      <c r="AF51" s="88">
        <v>6062.1310527300002</v>
      </c>
      <c r="AG51" s="76"/>
      <c r="AH51" s="133"/>
      <c r="AK51" s="202"/>
    </row>
    <row r="52" spans="1:37" ht="13.5" customHeight="1" x14ac:dyDescent="0.3">
      <c r="A52" s="8"/>
      <c r="B52" s="95"/>
      <c r="C52" s="18" t="s">
        <v>429</v>
      </c>
      <c r="D52" s="18" t="s">
        <v>430</v>
      </c>
      <c r="E52" s="75">
        <v>103.229</v>
      </c>
      <c r="F52" s="75">
        <v>85.513194659999996</v>
      </c>
      <c r="G52" s="75">
        <v>77.003521520000007</v>
      </c>
      <c r="H52" s="75">
        <v>71.266762200000002</v>
      </c>
      <c r="I52" s="75">
        <v>67.098375410000003</v>
      </c>
      <c r="J52" s="75">
        <v>59.763673619999999</v>
      </c>
      <c r="K52" s="75">
        <v>59.763673619999999</v>
      </c>
      <c r="L52" s="75">
        <v>58.583088719999999</v>
      </c>
      <c r="M52" s="75">
        <v>51.432346899999999</v>
      </c>
      <c r="N52" s="75">
        <v>49.666319629999997</v>
      </c>
      <c r="O52" s="75">
        <v>45.359190959999999</v>
      </c>
      <c r="P52" s="75">
        <v>45.359190959999999</v>
      </c>
      <c r="Q52" s="75">
        <v>47.507067870000007</v>
      </c>
      <c r="R52" s="75">
        <v>131.77394944</v>
      </c>
      <c r="S52" s="75">
        <v>198.59024533999997</v>
      </c>
      <c r="T52" s="75">
        <v>206.08573494000001</v>
      </c>
      <c r="U52" s="75">
        <v>206.08573494000001</v>
      </c>
      <c r="V52" s="75">
        <v>394.91315748</v>
      </c>
      <c r="W52" s="75">
        <v>559.2598847700001</v>
      </c>
      <c r="X52" s="75">
        <v>608.05234973999995</v>
      </c>
      <c r="Y52" s="75">
        <v>567.69891426000015</v>
      </c>
      <c r="Z52" s="75">
        <v>567.69891426000015</v>
      </c>
      <c r="AA52" s="75">
        <v>580.6162485000001</v>
      </c>
      <c r="AB52" s="75">
        <v>530.87616593999996</v>
      </c>
      <c r="AC52" s="75">
        <v>524.41064351999989</v>
      </c>
      <c r="AD52" s="75">
        <v>474.49611231000011</v>
      </c>
      <c r="AE52" s="75">
        <v>474.49611231000011</v>
      </c>
      <c r="AF52" s="88">
        <v>456.34123861</v>
      </c>
      <c r="AG52" s="76"/>
      <c r="AH52" s="133"/>
      <c r="AK52" s="202"/>
    </row>
    <row r="53" spans="1:37" ht="13.5" customHeight="1" x14ac:dyDescent="0.3">
      <c r="A53" s="8"/>
      <c r="B53" s="95"/>
      <c r="C53" s="18" t="s">
        <v>431</v>
      </c>
      <c r="D53" s="18" t="s">
        <v>432</v>
      </c>
      <c r="E53" s="75">
        <v>0</v>
      </c>
      <c r="F53" s="75">
        <v>0</v>
      </c>
      <c r="G53" s="75">
        <v>0</v>
      </c>
      <c r="H53" s="75">
        <v>30.859000000000002</v>
      </c>
      <c r="I53" s="75">
        <v>30.859000000000002</v>
      </c>
      <c r="J53" s="75">
        <v>21.001999999999999</v>
      </c>
      <c r="K53" s="75">
        <v>21.001999999999999</v>
      </c>
      <c r="L53" s="75">
        <v>22.085999999999999</v>
      </c>
      <c r="M53" s="75">
        <v>0</v>
      </c>
      <c r="N53" s="75">
        <v>0</v>
      </c>
      <c r="O53" s="75">
        <v>0</v>
      </c>
      <c r="P53" s="75">
        <v>0</v>
      </c>
      <c r="Q53" s="75">
        <v>0</v>
      </c>
      <c r="R53" s="75">
        <v>0</v>
      </c>
      <c r="S53" s="75">
        <v>0</v>
      </c>
      <c r="T53" s="75">
        <v>0</v>
      </c>
      <c r="U53" s="75">
        <v>0</v>
      </c>
      <c r="V53" s="75">
        <v>0</v>
      </c>
      <c r="W53" s="75">
        <v>0</v>
      </c>
      <c r="X53" s="75">
        <v>0</v>
      </c>
      <c r="Y53" s="75">
        <v>0</v>
      </c>
      <c r="Z53" s="75">
        <v>0</v>
      </c>
      <c r="AA53" s="75">
        <v>0</v>
      </c>
      <c r="AB53" s="75">
        <v>0</v>
      </c>
      <c r="AC53" s="75">
        <v>0</v>
      </c>
      <c r="AD53" s="75">
        <v>0</v>
      </c>
      <c r="AE53" s="75">
        <v>0</v>
      </c>
      <c r="AF53" s="88">
        <v>0</v>
      </c>
      <c r="AG53" s="76"/>
      <c r="AH53" s="133"/>
      <c r="AK53" s="202"/>
    </row>
    <row r="54" spans="1:37" ht="13.5" customHeight="1" x14ac:dyDescent="0.3">
      <c r="A54" s="8"/>
      <c r="B54" s="95"/>
      <c r="C54" s="18" t="s">
        <v>433</v>
      </c>
      <c r="D54" s="18" t="s">
        <v>434</v>
      </c>
      <c r="E54" s="75">
        <v>8.6850430099999993</v>
      </c>
      <c r="F54" s="75">
        <v>38.805529810000003</v>
      </c>
      <c r="G54" s="75">
        <v>45.843022759999997</v>
      </c>
      <c r="H54" s="75">
        <v>46.715352379999999</v>
      </c>
      <c r="I54" s="75">
        <v>47.627123640000001</v>
      </c>
      <c r="J54" s="75">
        <v>36.89291017</v>
      </c>
      <c r="K54" s="75">
        <v>36.89291017</v>
      </c>
      <c r="L54" s="75">
        <v>104.40708556</v>
      </c>
      <c r="M54" s="75">
        <v>118.32572063000001</v>
      </c>
      <c r="N54" s="75">
        <v>110.67838211999999</v>
      </c>
      <c r="O54" s="75">
        <v>97.298353109999994</v>
      </c>
      <c r="P54" s="75">
        <v>97.298353109999994</v>
      </c>
      <c r="Q54" s="75">
        <v>44.533649259999997</v>
      </c>
      <c r="R54" s="75">
        <v>0</v>
      </c>
      <c r="S54" s="75">
        <v>0</v>
      </c>
      <c r="T54" s="75">
        <v>0</v>
      </c>
      <c r="U54" s="75">
        <v>0</v>
      </c>
      <c r="V54" s="75">
        <v>0</v>
      </c>
      <c r="W54" s="75">
        <v>0</v>
      </c>
      <c r="X54" s="75">
        <v>0</v>
      </c>
      <c r="Y54" s="75">
        <v>0</v>
      </c>
      <c r="Z54" s="75">
        <v>0</v>
      </c>
      <c r="AA54" s="75">
        <v>0</v>
      </c>
      <c r="AB54" s="75">
        <v>0</v>
      </c>
      <c r="AC54" s="75">
        <v>0</v>
      </c>
      <c r="AD54" s="75">
        <v>0</v>
      </c>
      <c r="AE54" s="75">
        <v>0</v>
      </c>
      <c r="AF54" s="88">
        <v>0</v>
      </c>
      <c r="AG54" s="76"/>
      <c r="AH54" s="133"/>
      <c r="AK54" s="202"/>
    </row>
    <row r="55" spans="1:37" ht="13.5" customHeight="1" x14ac:dyDescent="0.3">
      <c r="A55" s="8"/>
      <c r="B55" s="95"/>
      <c r="C55" s="18" t="s">
        <v>435</v>
      </c>
      <c r="D55" s="18" t="s">
        <v>436</v>
      </c>
      <c r="E55" s="75">
        <v>701.08677050999995</v>
      </c>
      <c r="F55" s="75">
        <v>675.07196984999985</v>
      </c>
      <c r="G55" s="75">
        <v>669.17761887999995</v>
      </c>
      <c r="H55" s="75">
        <v>662.26913143000002</v>
      </c>
      <c r="I55" s="75">
        <v>653.33000000000004</v>
      </c>
      <c r="J55" s="75">
        <v>643.50831999000002</v>
      </c>
      <c r="K55" s="75">
        <v>643.50831999000002</v>
      </c>
      <c r="L55" s="75">
        <v>642.06749005999995</v>
      </c>
      <c r="M55" s="75">
        <v>625.79668642000001</v>
      </c>
      <c r="N55" s="75">
        <v>608.28175724000005</v>
      </c>
      <c r="O55" s="75">
        <v>579.07845534</v>
      </c>
      <c r="P55" s="75">
        <v>579.07845534</v>
      </c>
      <c r="Q55" s="75">
        <v>594.00842084999988</v>
      </c>
      <c r="R55" s="75">
        <v>598.59366182999997</v>
      </c>
      <c r="S55" s="75">
        <v>584.46064780000006</v>
      </c>
      <c r="T55" s="75">
        <v>608.79655544000002</v>
      </c>
      <c r="U55" s="75">
        <v>608.79655544000002</v>
      </c>
      <c r="V55" s="75">
        <v>666.95885262000002</v>
      </c>
      <c r="W55" s="75">
        <v>1052.0418097100005</v>
      </c>
      <c r="X55" s="75">
        <v>968.46107513290963</v>
      </c>
      <c r="Y55" s="75">
        <v>912.03343239999992</v>
      </c>
      <c r="Z55" s="75">
        <v>912.03343239999992</v>
      </c>
      <c r="AA55" s="75">
        <v>894.69099969000001</v>
      </c>
      <c r="AB55" s="75">
        <v>848.41438061999997</v>
      </c>
      <c r="AC55" s="75">
        <v>819.36745899000005</v>
      </c>
      <c r="AD55" s="75">
        <v>669.46585152</v>
      </c>
      <c r="AE55" s="75">
        <v>669.46585152</v>
      </c>
      <c r="AF55" s="88">
        <v>675.74965834</v>
      </c>
      <c r="AG55" s="76"/>
      <c r="AH55" s="133"/>
      <c r="AK55" s="202"/>
    </row>
    <row r="56" spans="1:37" ht="13.5" customHeight="1" x14ac:dyDescent="0.3">
      <c r="A56" s="8"/>
      <c r="B56" s="95"/>
      <c r="C56" s="18" t="s">
        <v>437</v>
      </c>
      <c r="D56" s="18" t="s">
        <v>438</v>
      </c>
      <c r="E56" s="75">
        <v>4.4859999999999998</v>
      </c>
      <c r="F56" s="75">
        <v>11.053783810000001</v>
      </c>
      <c r="G56" s="75">
        <v>13.814179899999999</v>
      </c>
      <c r="H56" s="75">
        <v>15.951575999999999</v>
      </c>
      <c r="I56" s="75">
        <v>18.24183644</v>
      </c>
      <c r="J56" s="75">
        <v>22.56211901</v>
      </c>
      <c r="K56" s="75">
        <v>22.56211901</v>
      </c>
      <c r="L56" s="75">
        <v>25.591129559999999</v>
      </c>
      <c r="M56" s="75">
        <v>28.020679749999999</v>
      </c>
      <c r="N56" s="75">
        <v>28.343433399999999</v>
      </c>
      <c r="O56" s="75">
        <v>5.3702639999999997</v>
      </c>
      <c r="P56" s="75">
        <v>5.3702639999999997</v>
      </c>
      <c r="Q56" s="75">
        <v>6.1106486200000001</v>
      </c>
      <c r="R56" s="75">
        <v>6.55487938</v>
      </c>
      <c r="S56" s="75">
        <v>6.7452639999999997</v>
      </c>
      <c r="T56" s="75">
        <v>9.7693549199999996</v>
      </c>
      <c r="U56" s="75">
        <v>9.7693549199999996</v>
      </c>
      <c r="V56" s="75">
        <v>7.6962780000000004</v>
      </c>
      <c r="W56" s="75">
        <v>7.6962780000000004</v>
      </c>
      <c r="X56" s="75">
        <v>7.6962780000000004</v>
      </c>
      <c r="Y56" s="75">
        <v>7.1208099900000006</v>
      </c>
      <c r="Z56" s="75">
        <v>7.1208099900000006</v>
      </c>
      <c r="AA56" s="75">
        <v>8.9621559899999994</v>
      </c>
      <c r="AB56" s="75">
        <v>10.78564695</v>
      </c>
      <c r="AC56" s="75">
        <v>7.1242714700000009</v>
      </c>
      <c r="AD56" s="75">
        <v>4.9384209999999999</v>
      </c>
      <c r="AE56" s="75">
        <v>4.9384209999999999</v>
      </c>
      <c r="AF56" s="88">
        <v>4.9384209999999999</v>
      </c>
      <c r="AG56" s="76"/>
      <c r="AH56" s="133"/>
      <c r="AK56" s="202"/>
    </row>
    <row r="57" spans="1:37" ht="13.5" customHeight="1" x14ac:dyDescent="0.3">
      <c r="A57" s="8"/>
      <c r="B57" s="95"/>
      <c r="C57" s="18" t="s">
        <v>439</v>
      </c>
      <c r="D57" s="18" t="s">
        <v>440</v>
      </c>
      <c r="E57" s="75">
        <v>0</v>
      </c>
      <c r="F57" s="75">
        <v>0</v>
      </c>
      <c r="G57" s="75">
        <v>0</v>
      </c>
      <c r="H57" s="75">
        <v>0</v>
      </c>
      <c r="I57" s="75">
        <v>0</v>
      </c>
      <c r="J57" s="75">
        <v>0</v>
      </c>
      <c r="K57" s="75">
        <v>0</v>
      </c>
      <c r="L57" s="75">
        <v>0</v>
      </c>
      <c r="M57" s="75">
        <v>0</v>
      </c>
      <c r="N57" s="75">
        <v>0</v>
      </c>
      <c r="O57" s="75">
        <v>3.8934290000000003</v>
      </c>
      <c r="P57" s="75">
        <v>3.8934290000000003</v>
      </c>
      <c r="Q57" s="75">
        <v>3.8934289999999998</v>
      </c>
      <c r="R57" s="75">
        <v>3.8934289999999998</v>
      </c>
      <c r="S57" s="75">
        <v>3.8934289999999998</v>
      </c>
      <c r="T57" s="75">
        <v>0</v>
      </c>
      <c r="U57" s="75">
        <v>0</v>
      </c>
      <c r="V57" s="75">
        <v>0</v>
      </c>
      <c r="W57" s="75">
        <v>0</v>
      </c>
      <c r="X57" s="75">
        <v>0</v>
      </c>
      <c r="Y57" s="75">
        <v>0</v>
      </c>
      <c r="Z57" s="75">
        <v>0</v>
      </c>
      <c r="AA57" s="75">
        <v>0</v>
      </c>
      <c r="AB57" s="75">
        <v>0</v>
      </c>
      <c r="AC57" s="75">
        <v>0</v>
      </c>
      <c r="AD57" s="75">
        <v>0</v>
      </c>
      <c r="AE57" s="75">
        <v>0</v>
      </c>
      <c r="AF57" s="88">
        <v>0</v>
      </c>
      <c r="AG57" s="76"/>
      <c r="AH57" s="133"/>
      <c r="AK57" s="202"/>
    </row>
    <row r="58" spans="1:37" ht="13.5" customHeight="1" x14ac:dyDescent="0.3">
      <c r="A58" s="8"/>
      <c r="B58" s="95"/>
      <c r="C58" s="18" t="s">
        <v>441</v>
      </c>
      <c r="D58" s="18" t="s">
        <v>442</v>
      </c>
      <c r="E58" s="75">
        <v>0</v>
      </c>
      <c r="F58" s="75">
        <v>0</v>
      </c>
      <c r="G58" s="75">
        <v>0</v>
      </c>
      <c r="H58" s="75">
        <v>0</v>
      </c>
      <c r="I58" s="75">
        <v>0</v>
      </c>
      <c r="J58" s="75">
        <v>0</v>
      </c>
      <c r="K58" s="75">
        <v>0</v>
      </c>
      <c r="L58" s="75">
        <v>0</v>
      </c>
      <c r="M58" s="75">
        <v>0</v>
      </c>
      <c r="N58" s="75">
        <v>0</v>
      </c>
      <c r="O58" s="75">
        <v>0</v>
      </c>
      <c r="P58" s="75">
        <v>0</v>
      </c>
      <c r="Q58" s="75">
        <v>0</v>
      </c>
      <c r="R58" s="75">
        <v>0</v>
      </c>
      <c r="S58" s="75">
        <v>0</v>
      </c>
      <c r="T58" s="75">
        <v>0</v>
      </c>
      <c r="U58" s="75">
        <v>0</v>
      </c>
      <c r="V58" s="75">
        <v>0</v>
      </c>
      <c r="W58" s="75">
        <v>0</v>
      </c>
      <c r="X58" s="75">
        <v>0</v>
      </c>
      <c r="Y58" s="75">
        <v>0.22441080999999999</v>
      </c>
      <c r="Z58" s="75">
        <v>0.22441080999999999</v>
      </c>
      <c r="AA58" s="75">
        <v>4.7363890700000004</v>
      </c>
      <c r="AB58" s="75">
        <v>9.8332232299999998</v>
      </c>
      <c r="AC58" s="75">
        <v>26.935210519999998</v>
      </c>
      <c r="AD58" s="75">
        <v>13.70265268</v>
      </c>
      <c r="AE58" s="75">
        <v>13.70265268</v>
      </c>
      <c r="AF58" s="88">
        <v>1.48877628</v>
      </c>
      <c r="AG58" s="76"/>
      <c r="AH58" s="133"/>
      <c r="AK58" s="202"/>
    </row>
    <row r="59" spans="1:37" ht="13.5" customHeight="1" x14ac:dyDescent="0.3">
      <c r="A59" s="8"/>
      <c r="B59" s="95"/>
      <c r="C59" s="139" t="s">
        <v>443</v>
      </c>
      <c r="D59" s="139" t="s">
        <v>444</v>
      </c>
      <c r="E59" s="140">
        <v>5395.6732371799999</v>
      </c>
      <c r="F59" s="140">
        <v>5226.6362331699002</v>
      </c>
      <c r="G59" s="140">
        <v>5046.4363430600006</v>
      </c>
      <c r="H59" s="140">
        <v>6978.2942133100005</v>
      </c>
      <c r="I59" s="140">
        <v>6810.1412234899999</v>
      </c>
      <c r="J59" s="140">
        <v>6784.90262661</v>
      </c>
      <c r="K59" s="140">
        <v>6784.90262661</v>
      </c>
      <c r="L59" s="140">
        <v>6678.20050558</v>
      </c>
      <c r="M59" s="140">
        <v>6654.2827495399997</v>
      </c>
      <c r="N59" s="140">
        <v>6589.87237611</v>
      </c>
      <c r="O59" s="140">
        <v>6168.2222102199994</v>
      </c>
      <c r="P59" s="140">
        <v>6168.2222102199994</v>
      </c>
      <c r="Q59" s="140">
        <v>6138.5951669499982</v>
      </c>
      <c r="R59" s="140">
        <v>6186.0557387299968</v>
      </c>
      <c r="S59" s="140">
        <v>6137.2617710299992</v>
      </c>
      <c r="T59" s="140">
        <v>6187.6333593400032</v>
      </c>
      <c r="U59" s="140">
        <v>6187.6333593400032</v>
      </c>
      <c r="V59" s="140">
        <v>6927.5201488699977</v>
      </c>
      <c r="W59" s="140">
        <v>8542.0139637299999</v>
      </c>
      <c r="X59" s="140">
        <v>7531.8788792429104</v>
      </c>
      <c r="Y59" s="140">
        <v>7938.8985827800007</v>
      </c>
      <c r="Z59" s="140">
        <v>7938.8985827800007</v>
      </c>
      <c r="AA59" s="140">
        <v>7926.2260230200027</v>
      </c>
      <c r="AB59" s="140">
        <v>7834.1118310700003</v>
      </c>
      <c r="AC59" s="140">
        <v>7799.0216615099998</v>
      </c>
      <c r="AD59" s="140">
        <v>7227.3878258600025</v>
      </c>
      <c r="AE59" s="140">
        <v>7227.3878258600025</v>
      </c>
      <c r="AF59" s="140">
        <v>7200.6491469599996</v>
      </c>
      <c r="AG59" s="142"/>
      <c r="AH59" s="133"/>
      <c r="AK59" s="202"/>
    </row>
    <row r="60" spans="1:37" ht="13.5" customHeight="1" x14ac:dyDescent="0.3">
      <c r="A60" s="8"/>
      <c r="B60" s="95"/>
      <c r="C60" s="138" t="s">
        <v>445</v>
      </c>
      <c r="D60" s="138" t="s">
        <v>446</v>
      </c>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2"/>
      <c r="AH60" s="133"/>
      <c r="AK60" s="202"/>
    </row>
    <row r="61" spans="1:37" ht="13.5" customHeight="1" x14ac:dyDescent="0.3">
      <c r="A61" s="8"/>
      <c r="B61" s="95"/>
      <c r="C61" s="18" t="s">
        <v>427</v>
      </c>
      <c r="D61" s="18" t="s">
        <v>428</v>
      </c>
      <c r="E61" s="75">
        <v>83.248270469999994</v>
      </c>
      <c r="F61" s="75">
        <v>209.65415876000142</v>
      </c>
      <c r="G61" s="75">
        <v>329.28500000000003</v>
      </c>
      <c r="H61" s="75">
        <v>331.83113056000002</v>
      </c>
      <c r="I61" s="75">
        <v>346.72500000000002</v>
      </c>
      <c r="J61" s="75">
        <v>335.74139086999998</v>
      </c>
      <c r="K61" s="75">
        <v>335.74139086999998</v>
      </c>
      <c r="L61" s="75">
        <v>344.96550001000003</v>
      </c>
      <c r="M61" s="75">
        <v>338.79648677</v>
      </c>
      <c r="N61" s="75">
        <v>370.15215340999998</v>
      </c>
      <c r="O61" s="75">
        <v>0.57698630999999978</v>
      </c>
      <c r="P61" s="75">
        <v>0.57698630999999978</v>
      </c>
      <c r="Q61" s="75">
        <v>0.56219179000021513</v>
      </c>
      <c r="R61" s="75">
        <v>0.5695890499999523</v>
      </c>
      <c r="S61" s="75">
        <v>0.46191782000000442</v>
      </c>
      <c r="T61" s="75">
        <v>3.3164383700001463</v>
      </c>
      <c r="U61" s="75">
        <v>3.3164383700001463</v>
      </c>
      <c r="V61" s="75">
        <v>998.24142969999946</v>
      </c>
      <c r="W61" s="75">
        <v>1.0000076144933701E-8</v>
      </c>
      <c r="X61" s="75">
        <v>1005.4716700100001</v>
      </c>
      <c r="Y61" s="75">
        <v>1.7055479499985575</v>
      </c>
      <c r="Z61" s="75">
        <v>1.7055479499985575</v>
      </c>
      <c r="AA61" s="75">
        <v>0</v>
      </c>
      <c r="AB61" s="75">
        <v>0</v>
      </c>
      <c r="AC61" s="75">
        <v>1.3872603000001311</v>
      </c>
      <c r="AD61" s="75">
        <v>2.7018685199992789</v>
      </c>
      <c r="AE61" s="75">
        <v>2.7018685199992789</v>
      </c>
      <c r="AF61" s="88">
        <v>3.9139376599998799</v>
      </c>
      <c r="AG61" s="76"/>
      <c r="AH61" s="133"/>
      <c r="AK61" s="202"/>
    </row>
    <row r="62" spans="1:37" ht="13.5" customHeight="1" x14ac:dyDescent="0.3">
      <c r="A62" s="8"/>
      <c r="B62" s="95"/>
      <c r="C62" s="18" t="s">
        <v>429</v>
      </c>
      <c r="D62" s="18" t="s">
        <v>430</v>
      </c>
      <c r="E62" s="75">
        <v>20.954000000000001</v>
      </c>
      <c r="F62" s="75">
        <v>21.350080289999998</v>
      </c>
      <c r="G62" s="75">
        <v>24.835646149999999</v>
      </c>
      <c r="H62" s="75">
        <v>24.136034930000001</v>
      </c>
      <c r="I62" s="75">
        <v>24.367076300000001</v>
      </c>
      <c r="J62" s="75">
        <v>25.774139609999999</v>
      </c>
      <c r="K62" s="75">
        <v>25.774139609999999</v>
      </c>
      <c r="L62" s="75">
        <v>26.789724629999998</v>
      </c>
      <c r="M62" s="75">
        <v>27.023682969999999</v>
      </c>
      <c r="N62" s="75">
        <v>27.783419290000001</v>
      </c>
      <c r="O62" s="75">
        <v>27.907090570000001</v>
      </c>
      <c r="P62" s="75">
        <v>27.907090570000001</v>
      </c>
      <c r="Q62" s="75">
        <v>27.948544180000003</v>
      </c>
      <c r="R62" s="75">
        <v>30.63900366</v>
      </c>
      <c r="S62" s="75">
        <v>37.734766200000003</v>
      </c>
      <c r="T62" s="75">
        <v>45.056260649999999</v>
      </c>
      <c r="U62" s="75">
        <v>45.056260649999999</v>
      </c>
      <c r="V62" s="75">
        <v>64.017217809999991</v>
      </c>
      <c r="W62" s="75">
        <v>108.62985517</v>
      </c>
      <c r="X62" s="75">
        <v>120.33379384000001</v>
      </c>
      <c r="Y62" s="75">
        <v>122.48241681000002</v>
      </c>
      <c r="Z62" s="75">
        <v>122.48241681000002</v>
      </c>
      <c r="AA62" s="75">
        <v>136.83984520999996</v>
      </c>
      <c r="AB62" s="75">
        <v>133.73450096000002</v>
      </c>
      <c r="AC62" s="75">
        <v>138.75210455000001</v>
      </c>
      <c r="AD62" s="75">
        <v>143.08570250000002</v>
      </c>
      <c r="AE62" s="75">
        <v>143.08570250000002</v>
      </c>
      <c r="AF62" s="88">
        <v>142.74147027999999</v>
      </c>
      <c r="AG62" s="76"/>
      <c r="AH62" s="133"/>
      <c r="AK62" s="202"/>
    </row>
    <row r="63" spans="1:37" ht="13.5" customHeight="1" x14ac:dyDescent="0.3">
      <c r="A63" s="8"/>
      <c r="B63" s="95"/>
      <c r="C63" s="18" t="s">
        <v>431</v>
      </c>
      <c r="D63" s="18" t="s">
        <v>432</v>
      </c>
      <c r="E63" s="75">
        <v>0</v>
      </c>
      <c r="F63" s="75">
        <v>0</v>
      </c>
      <c r="G63" s="75">
        <v>0</v>
      </c>
      <c r="H63" s="75">
        <v>0</v>
      </c>
      <c r="I63" s="75">
        <v>0</v>
      </c>
      <c r="J63" s="75">
        <v>22.207999999999998</v>
      </c>
      <c r="K63" s="75">
        <v>22.207999999999998</v>
      </c>
      <c r="L63" s="75">
        <v>22.207979751499998</v>
      </c>
      <c r="M63" s="75">
        <v>28.864999999999998</v>
      </c>
      <c r="N63" s="75">
        <v>0</v>
      </c>
      <c r="O63" s="75">
        <v>0</v>
      </c>
      <c r="P63" s="75">
        <v>0</v>
      </c>
      <c r="Q63" s="75">
        <v>0</v>
      </c>
      <c r="R63" s="75">
        <v>0</v>
      </c>
      <c r="S63" s="75">
        <v>0</v>
      </c>
      <c r="T63" s="75">
        <v>0</v>
      </c>
      <c r="U63" s="75">
        <v>0</v>
      </c>
      <c r="V63" s="75">
        <v>0</v>
      </c>
      <c r="W63" s="75">
        <v>0</v>
      </c>
      <c r="X63" s="75">
        <v>0</v>
      </c>
      <c r="Y63" s="75">
        <v>0</v>
      </c>
      <c r="Z63" s="75">
        <v>0</v>
      </c>
      <c r="AA63" s="75">
        <v>0</v>
      </c>
      <c r="AB63" s="75">
        <v>0</v>
      </c>
      <c r="AC63" s="75">
        <v>0</v>
      </c>
      <c r="AD63" s="75">
        <v>0</v>
      </c>
      <c r="AE63" s="75">
        <v>0</v>
      </c>
      <c r="AF63" s="88">
        <v>0</v>
      </c>
      <c r="AG63" s="76"/>
      <c r="AH63" s="133"/>
      <c r="AK63" s="202"/>
    </row>
    <row r="64" spans="1:37" ht="13.5" customHeight="1" x14ac:dyDescent="0.3">
      <c r="A64" s="8"/>
      <c r="B64" s="95"/>
      <c r="C64" s="18" t="s">
        <v>433</v>
      </c>
      <c r="D64" s="18" t="s">
        <v>434</v>
      </c>
      <c r="E64" s="75">
        <v>0</v>
      </c>
      <c r="F64" s="75">
        <v>0</v>
      </c>
      <c r="G64" s="75">
        <v>0</v>
      </c>
      <c r="H64" s="75">
        <v>0</v>
      </c>
      <c r="I64" s="75">
        <v>0</v>
      </c>
      <c r="J64" s="75">
        <v>2.032</v>
      </c>
      <c r="K64" s="75">
        <v>2.032</v>
      </c>
      <c r="L64" s="75">
        <v>0</v>
      </c>
      <c r="M64" s="75">
        <v>0</v>
      </c>
      <c r="N64" s="75">
        <v>0</v>
      </c>
      <c r="O64" s="75">
        <v>0</v>
      </c>
      <c r="P64" s="75">
        <v>0</v>
      </c>
      <c r="Q64" s="75">
        <v>0</v>
      </c>
      <c r="R64" s="75">
        <v>51.275717729999997</v>
      </c>
      <c r="S64" s="75">
        <v>34.834914090000005</v>
      </c>
      <c r="T64" s="75">
        <v>12.610459039999999</v>
      </c>
      <c r="U64" s="75">
        <v>12.610459039999999</v>
      </c>
      <c r="V64" s="75">
        <v>0</v>
      </c>
      <c r="W64" s="75">
        <v>0</v>
      </c>
      <c r="X64" s="75">
        <v>0</v>
      </c>
      <c r="Y64" s="75">
        <v>0</v>
      </c>
      <c r="Z64" s="75">
        <v>0</v>
      </c>
      <c r="AA64" s="75">
        <v>0</v>
      </c>
      <c r="AB64" s="75">
        <v>0</v>
      </c>
      <c r="AC64" s="75">
        <v>0</v>
      </c>
      <c r="AD64" s="75">
        <v>0</v>
      </c>
      <c r="AE64" s="75">
        <v>0</v>
      </c>
      <c r="AF64" s="88">
        <v>0</v>
      </c>
      <c r="AG64" s="76"/>
      <c r="AH64" s="133"/>
      <c r="AK64" s="202"/>
    </row>
    <row r="65" spans="1:37" ht="13.5" customHeight="1" x14ac:dyDescent="0.3">
      <c r="A65" s="8"/>
      <c r="B65" s="95"/>
      <c r="C65" s="18" t="s">
        <v>447</v>
      </c>
      <c r="D65" s="18" t="s">
        <v>448</v>
      </c>
      <c r="E65" s="75">
        <v>52.881742800000005</v>
      </c>
      <c r="F65" s="75">
        <v>10.807314349999999</v>
      </c>
      <c r="G65" s="75">
        <v>0</v>
      </c>
      <c r="H65" s="75">
        <v>9.0366613699999991</v>
      </c>
      <c r="I65" s="75">
        <v>10.6715694081</v>
      </c>
      <c r="J65" s="75">
        <v>14.937894890000001</v>
      </c>
      <c r="K65" s="75">
        <v>14.937894890000001</v>
      </c>
      <c r="L65" s="75">
        <v>12.777007490000001</v>
      </c>
      <c r="M65" s="75">
        <v>58.297434699999997</v>
      </c>
      <c r="N65" s="75">
        <v>90.344008000000002</v>
      </c>
      <c r="O65" s="75">
        <v>155.02231660000004</v>
      </c>
      <c r="P65" s="75">
        <v>155.02231660000004</v>
      </c>
      <c r="Q65" s="75">
        <v>191.88863816</v>
      </c>
      <c r="R65" s="75">
        <v>69.793912280000001</v>
      </c>
      <c r="S65" s="75">
        <v>103.80763768999999</v>
      </c>
      <c r="T65" s="75">
        <v>154.94042540000001</v>
      </c>
      <c r="U65" s="75">
        <v>154.94042540000001</v>
      </c>
      <c r="V65" s="75">
        <v>136.17900244</v>
      </c>
      <c r="W65" s="75">
        <v>47.711996429999999</v>
      </c>
      <c r="X65" s="75">
        <v>18.877985509999998</v>
      </c>
      <c r="Y65" s="75">
        <v>58.893287760000007</v>
      </c>
      <c r="Z65" s="75">
        <v>58.893287760000007</v>
      </c>
      <c r="AA65" s="75">
        <v>33.795865319999997</v>
      </c>
      <c r="AB65" s="75">
        <v>4.8930310499999994</v>
      </c>
      <c r="AC65" s="75">
        <v>14.76812507</v>
      </c>
      <c r="AD65" s="75">
        <v>45.802067999999998</v>
      </c>
      <c r="AE65" s="75">
        <v>45.802067999999998</v>
      </c>
      <c r="AF65" s="88">
        <v>29.260945790000001</v>
      </c>
      <c r="AG65" s="76"/>
      <c r="AH65" s="133"/>
      <c r="AK65" s="202"/>
    </row>
    <row r="66" spans="1:37" ht="13.5" customHeight="1" x14ac:dyDescent="0.3">
      <c r="A66" s="8"/>
      <c r="B66" s="95"/>
      <c r="C66" s="18" t="s">
        <v>449</v>
      </c>
      <c r="D66" s="18" t="s">
        <v>450</v>
      </c>
      <c r="E66" s="75">
        <v>177.93314622000003</v>
      </c>
      <c r="F66" s="75">
        <v>211.6038873800002</v>
      </c>
      <c r="G66" s="75">
        <v>197.70837194582964</v>
      </c>
      <c r="H66" s="75">
        <v>224.45895772361291</v>
      </c>
      <c r="I66" s="75">
        <v>241.50016579049952</v>
      </c>
      <c r="J66" s="75">
        <v>349.16072732300381</v>
      </c>
      <c r="K66" s="75">
        <v>349.16072732300381</v>
      </c>
      <c r="L66" s="75">
        <v>342.73967286810148</v>
      </c>
      <c r="M66" s="75">
        <v>373.88190269000734</v>
      </c>
      <c r="N66" s="75">
        <v>543.36052246999998</v>
      </c>
      <c r="O66" s="75">
        <v>557.62890687999993</v>
      </c>
      <c r="P66" s="75">
        <v>557.62890687999993</v>
      </c>
      <c r="Q66" s="75">
        <v>630.08735533000015</v>
      </c>
      <c r="R66" s="75">
        <v>597.75259841000002</v>
      </c>
      <c r="S66" s="75">
        <v>696.04444356000033</v>
      </c>
      <c r="T66" s="75">
        <v>903.75455922000003</v>
      </c>
      <c r="U66" s="75">
        <v>903.75455922000003</v>
      </c>
      <c r="V66" s="75">
        <v>864.39282201999981</v>
      </c>
      <c r="W66" s="75">
        <v>1522.1526019121943</v>
      </c>
      <c r="X66" s="75">
        <v>1730.310687009998</v>
      </c>
      <c r="Y66" s="75">
        <v>1981.283181018402</v>
      </c>
      <c r="Z66" s="75">
        <v>1981.283181018402</v>
      </c>
      <c r="AA66" s="75">
        <v>1580.3042897999871</v>
      </c>
      <c r="AB66" s="75">
        <v>1486.645906233399</v>
      </c>
      <c r="AC66" s="75">
        <v>1668.7079185200005</v>
      </c>
      <c r="AD66" s="75">
        <v>1906.6980400800089</v>
      </c>
      <c r="AE66" s="75">
        <v>1906.6980400800089</v>
      </c>
      <c r="AF66" s="88">
        <v>1643.1012863800199</v>
      </c>
      <c r="AG66" s="76"/>
      <c r="AH66" s="133"/>
      <c r="AK66" s="202"/>
    </row>
    <row r="67" spans="1:37" ht="13.5" customHeight="1" x14ac:dyDescent="0.3">
      <c r="A67" s="8"/>
      <c r="B67" s="95"/>
      <c r="C67" s="18" t="s">
        <v>437</v>
      </c>
      <c r="D67" s="18" t="s">
        <v>438</v>
      </c>
      <c r="E67" s="75">
        <v>30.674099999999996</v>
      </c>
      <c r="F67" s="75">
        <v>25.59623594</v>
      </c>
      <c r="G67" s="75">
        <v>27.766572</v>
      </c>
      <c r="H67" s="75">
        <v>39.464217079999997</v>
      </c>
      <c r="I67" s="75">
        <v>47.015472039999999</v>
      </c>
      <c r="J67" s="75">
        <v>59.614192199999998</v>
      </c>
      <c r="K67" s="75">
        <v>59.614192199999998</v>
      </c>
      <c r="L67" s="75">
        <v>34.671878329999998</v>
      </c>
      <c r="M67" s="75">
        <v>70.456314939999999</v>
      </c>
      <c r="N67" s="75">
        <v>87.770235769999999</v>
      </c>
      <c r="O67" s="75">
        <v>148.92769052999995</v>
      </c>
      <c r="P67" s="75">
        <v>148.92769052999995</v>
      </c>
      <c r="Q67" s="75">
        <v>92.438751759999988</v>
      </c>
      <c r="R67" s="75">
        <v>81.966331199999999</v>
      </c>
      <c r="S67" s="75">
        <v>90.112949469999975</v>
      </c>
      <c r="T67" s="75">
        <v>103.60758159999996</v>
      </c>
      <c r="U67" s="75">
        <v>103.60758159999996</v>
      </c>
      <c r="V67" s="75">
        <v>62.782712470000007</v>
      </c>
      <c r="W67" s="75">
        <v>115.63412477</v>
      </c>
      <c r="X67" s="75">
        <v>137.37947989000006</v>
      </c>
      <c r="Y67" s="75">
        <v>148.23700962000009</v>
      </c>
      <c r="Z67" s="75">
        <v>148.23700962000009</v>
      </c>
      <c r="AA67" s="75">
        <v>127.05629266</v>
      </c>
      <c r="AB67" s="75">
        <v>141.39684880000001</v>
      </c>
      <c r="AC67" s="75">
        <v>159.88490009999995</v>
      </c>
      <c r="AD67" s="75">
        <v>169.80158905000002</v>
      </c>
      <c r="AE67" s="75">
        <v>169.80158905000002</v>
      </c>
      <c r="AF67" s="88">
        <v>117.953655453767</v>
      </c>
      <c r="AG67" s="76"/>
      <c r="AH67" s="133"/>
      <c r="AK67" s="202"/>
    </row>
    <row r="68" spans="1:37" ht="13.5" customHeight="1" x14ac:dyDescent="0.3">
      <c r="A68" s="8"/>
      <c r="B68" s="95"/>
      <c r="C68" s="18" t="s">
        <v>439</v>
      </c>
      <c r="D68" s="18" t="s">
        <v>440</v>
      </c>
      <c r="E68" s="75">
        <v>0</v>
      </c>
      <c r="F68" s="75">
        <v>0</v>
      </c>
      <c r="G68" s="75">
        <v>0</v>
      </c>
      <c r="H68" s="75">
        <v>0</v>
      </c>
      <c r="I68" s="75">
        <v>0</v>
      </c>
      <c r="J68" s="75">
        <v>0</v>
      </c>
      <c r="K68" s="75">
        <v>0</v>
      </c>
      <c r="L68" s="75">
        <v>0</v>
      </c>
      <c r="M68" s="75">
        <v>0</v>
      </c>
      <c r="N68" s="75">
        <v>0</v>
      </c>
      <c r="O68" s="75">
        <v>0</v>
      </c>
      <c r="P68" s="75">
        <v>0</v>
      </c>
      <c r="Q68" s="75">
        <v>0</v>
      </c>
      <c r="R68" s="75">
        <v>0</v>
      </c>
      <c r="S68" s="75">
        <v>0</v>
      </c>
      <c r="T68" s="75">
        <v>4.8934290000000003</v>
      </c>
      <c r="U68" s="75">
        <v>4.8934290000000003</v>
      </c>
      <c r="V68" s="75">
        <v>4.8934290000000003</v>
      </c>
      <c r="W68" s="75">
        <v>4.8934290000000003</v>
      </c>
      <c r="X68" s="75">
        <v>4.8934290000000003</v>
      </c>
      <c r="Y68" s="75">
        <v>0</v>
      </c>
      <c r="Z68" s="75">
        <v>0</v>
      </c>
      <c r="AA68" s="75">
        <v>0</v>
      </c>
      <c r="AB68" s="75">
        <v>0</v>
      </c>
      <c r="AC68" s="75">
        <v>0</v>
      </c>
      <c r="AD68" s="75">
        <v>0</v>
      </c>
      <c r="AE68" s="75">
        <v>0</v>
      </c>
      <c r="AF68" s="88">
        <v>0</v>
      </c>
      <c r="AG68" s="76"/>
      <c r="AH68" s="133"/>
      <c r="AK68" s="202"/>
    </row>
    <row r="69" spans="1:37" ht="13.5" customHeight="1" x14ac:dyDescent="0.3">
      <c r="A69" s="8"/>
      <c r="B69" s="95"/>
      <c r="C69" s="18" t="s">
        <v>441</v>
      </c>
      <c r="D69" s="18" t="s">
        <v>442</v>
      </c>
      <c r="E69" s="75">
        <v>0</v>
      </c>
      <c r="F69" s="75">
        <v>0</v>
      </c>
      <c r="G69" s="75">
        <v>0</v>
      </c>
      <c r="H69" s="75">
        <v>0</v>
      </c>
      <c r="I69" s="75">
        <v>0</v>
      </c>
      <c r="J69" s="75">
        <v>0</v>
      </c>
      <c r="K69" s="75">
        <v>0</v>
      </c>
      <c r="L69" s="75">
        <v>0</v>
      </c>
      <c r="M69" s="75">
        <v>0</v>
      </c>
      <c r="N69" s="75">
        <v>0</v>
      </c>
      <c r="O69" s="75">
        <v>0</v>
      </c>
      <c r="P69" s="75">
        <v>0</v>
      </c>
      <c r="Q69" s="75">
        <v>0</v>
      </c>
      <c r="R69" s="75">
        <v>0</v>
      </c>
      <c r="S69" s="75">
        <v>0</v>
      </c>
      <c r="T69" s="75">
        <v>0</v>
      </c>
      <c r="U69" s="75">
        <v>0</v>
      </c>
      <c r="V69" s="75">
        <v>0</v>
      </c>
      <c r="W69" s="75">
        <v>0</v>
      </c>
      <c r="X69" s="75">
        <v>0</v>
      </c>
      <c r="Y69" s="75">
        <v>0</v>
      </c>
      <c r="Z69" s="75">
        <v>0</v>
      </c>
      <c r="AA69" s="75">
        <v>0</v>
      </c>
      <c r="AB69" s="75">
        <v>1.8697311799999998</v>
      </c>
      <c r="AC69" s="75">
        <v>1.1540859999999999</v>
      </c>
      <c r="AD69" s="75">
        <v>0</v>
      </c>
      <c r="AE69" s="75">
        <v>0</v>
      </c>
      <c r="AF69" s="88">
        <v>1.71052929</v>
      </c>
      <c r="AG69" s="76"/>
      <c r="AH69" s="133"/>
      <c r="AK69" s="202"/>
    </row>
    <row r="70" spans="1:37" ht="13.5" customHeight="1" x14ac:dyDescent="0.3">
      <c r="A70" s="8"/>
      <c r="B70" s="95"/>
      <c r="C70" s="139" t="s">
        <v>451</v>
      </c>
      <c r="D70" s="139" t="s">
        <v>452</v>
      </c>
      <c r="E70" s="140">
        <v>365.69125949000005</v>
      </c>
      <c r="F70" s="140">
        <v>479.01167672000162</v>
      </c>
      <c r="G70" s="140">
        <v>579.59559009582972</v>
      </c>
      <c r="H70" s="140">
        <v>628.92700166361294</v>
      </c>
      <c r="I70" s="140">
        <v>670.27928353859954</v>
      </c>
      <c r="J70" s="140">
        <v>809.46834489300386</v>
      </c>
      <c r="K70" s="140">
        <v>809.46834489300386</v>
      </c>
      <c r="L70" s="140">
        <v>784.15176307960201</v>
      </c>
      <c r="M70" s="140">
        <v>897.32082207000724</v>
      </c>
      <c r="N70" s="140">
        <v>1119.41033894</v>
      </c>
      <c r="O70" s="140">
        <v>890.06299088999992</v>
      </c>
      <c r="P70" s="140">
        <v>890.06299088999992</v>
      </c>
      <c r="Q70" s="140">
        <v>942.92548122000028</v>
      </c>
      <c r="R70" s="140">
        <v>831.99715232999995</v>
      </c>
      <c r="S70" s="140">
        <v>962.9966288300003</v>
      </c>
      <c r="T70" s="140">
        <v>1228.1791532800003</v>
      </c>
      <c r="U70" s="140">
        <v>1228.1791532800003</v>
      </c>
      <c r="V70" s="140">
        <v>2130.5066134399995</v>
      </c>
      <c r="W70" s="140">
        <v>1799.0220072921943</v>
      </c>
      <c r="X70" s="140">
        <v>3017.2670452599982</v>
      </c>
      <c r="Y70" s="140">
        <v>2312.6014431584008</v>
      </c>
      <c r="Z70" s="140">
        <v>2312.6014431584008</v>
      </c>
      <c r="AA70" s="140">
        <v>1877.9962929899871</v>
      </c>
      <c r="AB70" s="140">
        <v>1768.5400182233991</v>
      </c>
      <c r="AC70" s="140">
        <v>1984.6543945400006</v>
      </c>
      <c r="AD70" s="140">
        <v>2268.0892681500081</v>
      </c>
      <c r="AE70" s="140">
        <v>2268.0892681500081</v>
      </c>
      <c r="AF70" s="140">
        <v>1938.68182485378</v>
      </c>
      <c r="AG70" s="142"/>
      <c r="AH70" s="133"/>
      <c r="AI70" s="211"/>
      <c r="AJ70" s="211"/>
      <c r="AK70" s="202"/>
    </row>
    <row r="71" spans="1:37" ht="13.5" customHeight="1" x14ac:dyDescent="0.3">
      <c r="A71" s="8"/>
      <c r="B71" s="95"/>
      <c r="C71" s="77" t="s">
        <v>453</v>
      </c>
      <c r="D71" s="77" t="s">
        <v>454</v>
      </c>
      <c r="E71" s="78">
        <v>14565.990414832602</v>
      </c>
      <c r="F71" s="78">
        <v>14762.341636462332</v>
      </c>
      <c r="G71" s="78">
        <v>14767.646466106235</v>
      </c>
      <c r="H71" s="78">
        <v>14101.206799817997</v>
      </c>
      <c r="I71" s="78">
        <v>14050.046701326699</v>
      </c>
      <c r="J71" s="78">
        <v>14278.012910860003</v>
      </c>
      <c r="K71" s="78">
        <v>14278.012910860003</v>
      </c>
      <c r="L71" s="78">
        <v>14197.744417206603</v>
      </c>
      <c r="M71" s="78">
        <v>14475.535051280007</v>
      </c>
      <c r="N71" s="78">
        <v>14516.136247635077</v>
      </c>
      <c r="O71" s="78">
        <v>15147.880774902074</v>
      </c>
      <c r="P71" s="78">
        <v>15147.880774902074</v>
      </c>
      <c r="Q71" s="78">
        <v>15487.7899067624</v>
      </c>
      <c r="R71" s="78">
        <v>15756.000980351999</v>
      </c>
      <c r="S71" s="78">
        <v>16217.065138584205</v>
      </c>
      <c r="T71" s="78">
        <v>16869.877996484869</v>
      </c>
      <c r="U71" s="78">
        <v>16869.877996484869</v>
      </c>
      <c r="V71" s="78">
        <v>18787.582097669994</v>
      </c>
      <c r="W71" s="78">
        <v>21283.783035596662</v>
      </c>
      <c r="X71" s="78">
        <v>19415.700414299576</v>
      </c>
      <c r="Y71" s="78">
        <v>19232.75864809797</v>
      </c>
      <c r="Z71" s="78">
        <v>19232.75864809797</v>
      </c>
      <c r="AA71" s="78">
        <v>18900.553174939985</v>
      </c>
      <c r="AB71" s="78">
        <v>18741.409236063399</v>
      </c>
      <c r="AC71" s="78">
        <v>19127.953841370003</v>
      </c>
      <c r="AD71" s="78">
        <v>18538.803394470004</v>
      </c>
      <c r="AE71" s="78">
        <v>18538.803394470004</v>
      </c>
      <c r="AF71" s="78">
        <v>18459.734498293401</v>
      </c>
      <c r="AG71" s="73"/>
      <c r="AH71" s="133"/>
      <c r="AK71" s="202"/>
    </row>
    <row r="72" spans="1:37" ht="12" customHeight="1" x14ac:dyDescent="0.3">
      <c r="A72" s="8"/>
      <c r="B72" s="95"/>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7"/>
      <c r="AH72" s="133"/>
    </row>
    <row r="73" spans="1:37" ht="12" customHeight="1" x14ac:dyDescent="0.3">
      <c r="A73" s="8"/>
      <c r="B73" s="8"/>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86"/>
      <c r="AG73" s="133"/>
      <c r="AH73" s="133"/>
    </row>
    <row r="74" spans="1:37" ht="12" customHeight="1" x14ac:dyDescent="0.3">
      <c r="A74" s="146"/>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8"/>
      <c r="Z74" s="148"/>
      <c r="AA74" s="148"/>
      <c r="AB74" s="148"/>
      <c r="AC74" s="148"/>
      <c r="AD74" s="148"/>
      <c r="AE74" s="148"/>
      <c r="AF74" s="148"/>
      <c r="AG74" s="146"/>
      <c r="AH74" s="146"/>
    </row>
    <row r="75" spans="1:37" ht="12" customHeight="1" x14ac:dyDescent="0.3">
      <c r="A75" s="146"/>
      <c r="B75" s="146"/>
      <c r="C75" s="18"/>
      <c r="D75" s="18"/>
      <c r="E75" s="146"/>
      <c r="F75" s="146"/>
      <c r="G75" s="146"/>
      <c r="H75" s="146"/>
      <c r="I75" s="146"/>
      <c r="J75" s="146"/>
      <c r="K75" s="146"/>
      <c r="L75" s="146"/>
      <c r="M75" s="146"/>
      <c r="N75" s="146"/>
      <c r="O75" s="146"/>
      <c r="P75" s="146"/>
      <c r="Q75" s="146"/>
      <c r="R75" s="146"/>
      <c r="S75" s="146"/>
      <c r="T75" s="146"/>
      <c r="U75" s="149"/>
      <c r="V75" s="149"/>
      <c r="W75" s="149"/>
      <c r="X75" s="149"/>
      <c r="Y75" s="149"/>
      <c r="Z75" s="149"/>
      <c r="AA75" s="149"/>
      <c r="AB75" s="149"/>
      <c r="AC75" s="149"/>
      <c r="AD75" s="149"/>
      <c r="AE75" s="149"/>
      <c r="AF75" s="152"/>
      <c r="AG75" s="146"/>
      <c r="AH75" s="146"/>
    </row>
    <row r="76" spans="1:37" ht="12" customHeight="1" x14ac:dyDescent="0.3">
      <c r="A76" s="146"/>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50"/>
      <c r="AB76" s="150"/>
      <c r="AC76" s="146"/>
      <c r="AD76" s="146"/>
      <c r="AE76" s="151"/>
      <c r="AF76" s="151"/>
      <c r="AG76" s="146"/>
      <c r="AH76" s="146"/>
    </row>
    <row r="77" spans="1:37" ht="12" customHeight="1" x14ac:dyDescent="0.3">
      <c r="A77" s="146"/>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9"/>
      <c r="AB77" s="149"/>
      <c r="AC77" s="149"/>
      <c r="AD77" s="149"/>
      <c r="AE77" s="149"/>
      <c r="AF77" s="152"/>
      <c r="AG77" s="146"/>
      <c r="AH77" s="146"/>
    </row>
    <row r="78" spans="1:37" ht="12" customHeight="1" x14ac:dyDescent="0.3">
      <c r="A78" s="146"/>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52"/>
      <c r="AB78" s="152"/>
      <c r="AC78" s="152"/>
      <c r="AD78" s="152"/>
      <c r="AE78" s="152"/>
      <c r="AF78" s="152"/>
      <c r="AG78" s="146"/>
      <c r="AH78" s="146"/>
    </row>
    <row r="79" spans="1:37" ht="12" customHeight="1" x14ac:dyDescent="0.3">
      <c r="A79" s="146"/>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53"/>
      <c r="AB79" s="153"/>
      <c r="AC79" s="153"/>
      <c r="AD79" s="153"/>
      <c r="AE79" s="153"/>
      <c r="AF79" s="153"/>
      <c r="AG79" s="146"/>
      <c r="AH79" s="146"/>
    </row>
    <row r="80" spans="1:37" ht="12" customHeight="1" x14ac:dyDescent="0.3">
      <c r="A80" s="146"/>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53"/>
      <c r="AG80" s="146"/>
      <c r="AH80" s="146"/>
    </row>
    <row r="81" spans="1:34" ht="12" customHeight="1" x14ac:dyDescent="0.3">
      <c r="A81" s="146"/>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row>
    <row r="82" spans="1:34" ht="12" customHeight="1" x14ac:dyDescent="0.3">
      <c r="A82" s="146"/>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row>
    <row r="83" spans="1:34" ht="12" customHeight="1" x14ac:dyDescent="0.3">
      <c r="A83" s="146"/>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50"/>
      <c r="AG83" s="146"/>
      <c r="AH83" s="146"/>
    </row>
    <row r="84" spans="1:34" ht="12" customHeight="1" x14ac:dyDescent="0.3">
      <c r="A84" s="146"/>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row>
    <row r="85" spans="1:34" ht="12" customHeight="1" x14ac:dyDescent="0.3">
      <c r="A85" s="146"/>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row>
    <row r="86" spans="1:34" ht="12" customHeight="1" x14ac:dyDescent="0.3">
      <c r="A86" s="146"/>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row>
    <row r="87" spans="1:34" ht="12" customHeight="1" x14ac:dyDescent="0.3">
      <c r="A87" s="146"/>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row>
    <row r="88" spans="1:34" ht="12" customHeight="1" x14ac:dyDescent="0.3">
      <c r="A88" s="146"/>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row>
    <row r="89" spans="1:34" ht="12" customHeight="1" x14ac:dyDescent="0.3">
      <c r="A89" s="146"/>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row>
    <row r="90" spans="1:34" ht="12" customHeight="1" x14ac:dyDescent="0.3">
      <c r="A90" s="146"/>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row>
    <row r="91" spans="1:34" ht="12" customHeight="1" x14ac:dyDescent="0.3">
      <c r="A91" s="146"/>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row>
    <row r="92" spans="1:34" ht="12" customHeight="1" x14ac:dyDescent="0.3">
      <c r="A92" s="146"/>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row>
    <row r="93" spans="1:34" ht="12" customHeight="1" x14ac:dyDescent="0.3">
      <c r="A93" s="146"/>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row>
    <row r="94" spans="1:34" ht="12" customHeight="1" x14ac:dyDescent="0.3">
      <c r="A94" s="146"/>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row>
    <row r="95" spans="1:34" ht="12" customHeight="1" x14ac:dyDescent="0.3">
      <c r="A95" s="146"/>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row>
    <row r="96" spans="1:34" ht="12" customHeight="1" x14ac:dyDescent="0.3">
      <c r="A96" s="146"/>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row>
    <row r="97" spans="1:34" ht="12" customHeight="1" x14ac:dyDescent="0.3">
      <c r="A97" s="146"/>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row>
    <row r="98" spans="1:34" ht="12" customHeight="1" x14ac:dyDescent="0.3">
      <c r="A98" s="146"/>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row>
    <row r="99" spans="1:34" ht="12" customHeight="1" x14ac:dyDescent="0.3">
      <c r="A99" s="146"/>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row>
    <row r="100" spans="1:34" ht="12" customHeight="1" x14ac:dyDescent="0.3">
      <c r="A100" s="146"/>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row>
    <row r="101" spans="1:34" ht="12" customHeight="1" x14ac:dyDescent="0.3">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row>
    <row r="102" spans="1:34" ht="12" customHeight="1" x14ac:dyDescent="0.3">
      <c r="A102" s="146"/>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row>
    <row r="103" spans="1:34" ht="12" customHeight="1" x14ac:dyDescent="0.3">
      <c r="A103" s="146"/>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row>
    <row r="104" spans="1:34" ht="12" customHeight="1" x14ac:dyDescent="0.3">
      <c r="A104" s="146"/>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c r="AB104" s="146"/>
      <c r="AC104" s="146"/>
      <c r="AD104" s="146"/>
      <c r="AE104" s="146"/>
      <c r="AF104" s="146"/>
      <c r="AG104" s="146"/>
      <c r="AH104" s="146"/>
    </row>
    <row r="105" spans="1:34" ht="12" customHeight="1" x14ac:dyDescent="0.3">
      <c r="A105" s="146"/>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row>
    <row r="106" spans="1:34" ht="12" customHeight="1" x14ac:dyDescent="0.3">
      <c r="A106" s="146"/>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row>
    <row r="107" spans="1:34" ht="12" customHeight="1" x14ac:dyDescent="0.3">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row>
    <row r="108" spans="1:34" ht="12" customHeight="1" x14ac:dyDescent="0.3">
      <c r="A108" s="146"/>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row>
    <row r="109" spans="1:34" ht="12" customHeight="1" x14ac:dyDescent="0.3">
      <c r="A109" s="146"/>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row>
    <row r="110" spans="1:34" ht="12" customHeight="1" x14ac:dyDescent="0.3">
      <c r="A110" s="146"/>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row>
    <row r="111" spans="1:34" ht="12" customHeight="1" x14ac:dyDescent="0.3">
      <c r="A111" s="146"/>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row>
    <row r="112" spans="1:34" ht="12" customHeight="1" x14ac:dyDescent="0.3">
      <c r="A112" s="146"/>
      <c r="B112" s="146"/>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row>
    <row r="113" spans="1:34" ht="12" customHeight="1" x14ac:dyDescent="0.3">
      <c r="A113" s="146"/>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row>
    <row r="114" spans="1:34" ht="12" customHeight="1" x14ac:dyDescent="0.3">
      <c r="A114" s="146"/>
      <c r="B114" s="146"/>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row>
    <row r="115" spans="1:34" ht="12" customHeight="1" x14ac:dyDescent="0.3">
      <c r="A115" s="146"/>
      <c r="B115" s="146"/>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row>
    <row r="116" spans="1:34" ht="12" customHeight="1" x14ac:dyDescent="0.3">
      <c r="A116" s="146"/>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row>
    <row r="117" spans="1:34" ht="12" customHeight="1" x14ac:dyDescent="0.3">
      <c r="A117" s="146"/>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row>
    <row r="118" spans="1:34" ht="12" customHeight="1" x14ac:dyDescent="0.3">
      <c r="A118" s="146"/>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row>
    <row r="119" spans="1:34" ht="12" customHeight="1" x14ac:dyDescent="0.3">
      <c r="A119" s="146"/>
      <c r="B119" s="146"/>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row>
    <row r="120" spans="1:34" ht="12" customHeight="1" x14ac:dyDescent="0.3">
      <c r="A120" s="146"/>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row>
    <row r="121" spans="1:34" ht="12" customHeight="1" x14ac:dyDescent="0.3">
      <c r="A121" s="146"/>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row>
    <row r="122" spans="1:34" ht="12" customHeight="1" x14ac:dyDescent="0.3">
      <c r="A122" s="146"/>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row>
    <row r="123" spans="1:34" ht="12" customHeight="1" x14ac:dyDescent="0.3">
      <c r="A123" s="146"/>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c r="AE123" s="146"/>
      <c r="AF123" s="146"/>
      <c r="AG123" s="146"/>
      <c r="AH123" s="146"/>
    </row>
    <row r="124" spans="1:34" ht="12" customHeight="1" x14ac:dyDescent="0.3">
      <c r="A124" s="146"/>
      <c r="B124" s="146"/>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row>
    <row r="125" spans="1:34" ht="12" customHeight="1" x14ac:dyDescent="0.3">
      <c r="A125" s="146"/>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row>
    <row r="126" spans="1:34" ht="12" customHeight="1" x14ac:dyDescent="0.3">
      <c r="A126" s="146"/>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c r="AE126" s="146"/>
      <c r="AF126" s="146"/>
      <c r="AG126" s="146"/>
      <c r="AH126" s="146"/>
    </row>
    <row r="127" spans="1:34" ht="12" customHeight="1" x14ac:dyDescent="0.3">
      <c r="A127" s="146"/>
      <c r="B127" s="146"/>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c r="AE127" s="146"/>
      <c r="AF127" s="146"/>
      <c r="AG127" s="146"/>
      <c r="AH127" s="146"/>
    </row>
    <row r="128" spans="1:34" ht="12" customHeight="1" x14ac:dyDescent="0.3">
      <c r="A128" s="146"/>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row>
    <row r="129" spans="1:34" ht="12" customHeight="1" x14ac:dyDescent="0.3">
      <c r="A129" s="146"/>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row>
    <row r="130" spans="1:34" ht="12" customHeight="1" x14ac:dyDescent="0.3">
      <c r="A130" s="146"/>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row>
    <row r="131" spans="1:34" ht="12" customHeight="1" x14ac:dyDescent="0.3">
      <c r="A131" s="146"/>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row>
    <row r="132" spans="1:34" ht="12" customHeight="1" x14ac:dyDescent="0.3">
      <c r="A132" s="146"/>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row>
    <row r="133" spans="1:34" ht="12" customHeight="1" x14ac:dyDescent="0.3">
      <c r="A133" s="146"/>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row>
    <row r="134" spans="1:34" ht="12" customHeight="1" x14ac:dyDescent="0.3">
      <c r="A134" s="14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row>
    <row r="135" spans="1:34" ht="12" customHeight="1" x14ac:dyDescent="0.3">
      <c r="A135" s="14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146"/>
    </row>
    <row r="136" spans="1:34" ht="12" customHeight="1" x14ac:dyDescent="0.3">
      <c r="A136" s="146"/>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row>
    <row r="137" spans="1:34" ht="12" customHeight="1" x14ac:dyDescent="0.3">
      <c r="A137" s="146"/>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row>
    <row r="138" spans="1:34" ht="12" customHeight="1" x14ac:dyDescent="0.3">
      <c r="A138" s="146"/>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row>
    <row r="139" spans="1:34" ht="12" customHeight="1" x14ac:dyDescent="0.3">
      <c r="A139" s="146"/>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row>
    <row r="140" spans="1:34" ht="12" customHeight="1" x14ac:dyDescent="0.3">
      <c r="A140" s="146"/>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row>
    <row r="141" spans="1:34" ht="12" customHeight="1" x14ac:dyDescent="0.3">
      <c r="A141" s="146"/>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row>
    <row r="142" spans="1:34" ht="12" customHeight="1" x14ac:dyDescent="0.3">
      <c r="A142" s="146"/>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row>
    <row r="143" spans="1:34" ht="12" customHeight="1" x14ac:dyDescent="0.3">
      <c r="A143" s="146"/>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row>
    <row r="144" spans="1:34" ht="12" customHeight="1" x14ac:dyDescent="0.3">
      <c r="A144" s="146"/>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row>
    <row r="145" spans="1:34" ht="12" customHeight="1" x14ac:dyDescent="0.3">
      <c r="A145" s="146"/>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row>
    <row r="146" spans="1:34" ht="12" customHeight="1" x14ac:dyDescent="0.3">
      <c r="A146" s="146"/>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row>
    <row r="147" spans="1:34" ht="12" customHeight="1" x14ac:dyDescent="0.3">
      <c r="A147" s="146"/>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row>
    <row r="148" spans="1:34" ht="12" customHeight="1" x14ac:dyDescent="0.3">
      <c r="A148" s="146"/>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146"/>
      <c r="AE148" s="146"/>
      <c r="AF148" s="146"/>
      <c r="AG148" s="146"/>
      <c r="AH148" s="146"/>
    </row>
    <row r="149" spans="1:34" ht="12" customHeight="1" x14ac:dyDescent="0.3">
      <c r="A149" s="146"/>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row>
    <row r="150" spans="1:34" ht="12" customHeight="1" x14ac:dyDescent="0.3">
      <c r="A150" s="146"/>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row>
    <row r="151" spans="1:34" ht="12" customHeight="1" x14ac:dyDescent="0.3">
      <c r="A151" s="146"/>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row>
    <row r="152" spans="1:34" ht="12" customHeight="1" x14ac:dyDescent="0.3">
      <c r="A152" s="146"/>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c r="AA152" s="146"/>
      <c r="AB152" s="146"/>
      <c r="AC152" s="146"/>
      <c r="AD152" s="146"/>
      <c r="AE152" s="146"/>
      <c r="AF152" s="146"/>
      <c r="AG152" s="146"/>
      <c r="AH152" s="146"/>
    </row>
    <row r="153" spans="1:34" ht="12" customHeight="1" x14ac:dyDescent="0.3">
      <c r="A153" s="146"/>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row>
    <row r="154" spans="1:34" ht="12" customHeight="1" x14ac:dyDescent="0.3">
      <c r="A154" s="146"/>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row>
    <row r="155" spans="1:34" ht="12" customHeight="1" x14ac:dyDescent="0.3">
      <c r="A155" s="146"/>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146"/>
      <c r="AE155" s="146"/>
      <c r="AF155" s="146"/>
      <c r="AG155" s="146"/>
      <c r="AH155" s="146"/>
    </row>
    <row r="156" spans="1:34" ht="12" customHeight="1" x14ac:dyDescent="0.3">
      <c r="A156" s="146"/>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row>
    <row r="157" spans="1:34" ht="12" customHeight="1" x14ac:dyDescent="0.3">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row>
    <row r="158" spans="1:34" ht="12" customHeight="1" x14ac:dyDescent="0.3">
      <c r="A158" s="146"/>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row>
    <row r="159" spans="1:34" ht="12" customHeight="1" x14ac:dyDescent="0.3">
      <c r="A159" s="146"/>
      <c r="B159" s="146"/>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row>
    <row r="160" spans="1:34" ht="12" customHeight="1" x14ac:dyDescent="0.3">
      <c r="A160" s="146"/>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row>
    <row r="161" spans="1:34" ht="12" customHeight="1" x14ac:dyDescent="0.3">
      <c r="A161" s="146"/>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row>
    <row r="162" spans="1:34" ht="12" customHeight="1" x14ac:dyDescent="0.3">
      <c r="A162" s="146"/>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row>
    <row r="163" spans="1:34" ht="12" customHeight="1" x14ac:dyDescent="0.3">
      <c r="A163" s="146"/>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row>
    <row r="164" spans="1:34" ht="12" customHeight="1" x14ac:dyDescent="0.3">
      <c r="A164" s="146"/>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row>
    <row r="165" spans="1:34" ht="12" customHeight="1" x14ac:dyDescent="0.3">
      <c r="A165" s="146"/>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row>
    <row r="166" spans="1:34" ht="12" customHeight="1" x14ac:dyDescent="0.3">
      <c r="A166" s="146"/>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6"/>
    </row>
    <row r="167" spans="1:34" ht="12" customHeight="1" x14ac:dyDescent="0.3">
      <c r="A167" s="146"/>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row>
    <row r="168" spans="1:34" ht="12" customHeight="1" x14ac:dyDescent="0.3">
      <c r="A168" s="146"/>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146"/>
      <c r="AE168" s="146"/>
      <c r="AF168" s="146"/>
      <c r="AG168" s="146"/>
      <c r="AH168" s="146"/>
    </row>
    <row r="169" spans="1:34" ht="12" customHeight="1" x14ac:dyDescent="0.3">
      <c r="A169" s="146"/>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row>
    <row r="170" spans="1:34" ht="12" customHeight="1" x14ac:dyDescent="0.3">
      <c r="A170" s="146"/>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6"/>
      <c r="AD170" s="146"/>
      <c r="AE170" s="146"/>
      <c r="AF170" s="146"/>
      <c r="AG170" s="146"/>
      <c r="AH170" s="146"/>
    </row>
    <row r="171" spans="1:34" ht="12" customHeight="1" x14ac:dyDescent="0.3">
      <c r="A171" s="146"/>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c r="AB171" s="146"/>
      <c r="AC171" s="146"/>
      <c r="AD171" s="146"/>
      <c r="AE171" s="146"/>
      <c r="AF171" s="146"/>
      <c r="AG171" s="146"/>
      <c r="AH171" s="146"/>
    </row>
    <row r="172" spans="1:34" ht="12" customHeight="1" x14ac:dyDescent="0.3">
      <c r="A172" s="146"/>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row>
    <row r="173" spans="1:34" ht="12" customHeight="1" x14ac:dyDescent="0.3">
      <c r="A173" s="146"/>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row>
    <row r="174" spans="1:34" ht="12" customHeight="1" x14ac:dyDescent="0.3">
      <c r="A174" s="146"/>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c r="AB174" s="146"/>
      <c r="AC174" s="146"/>
      <c r="AD174" s="146"/>
      <c r="AE174" s="146"/>
      <c r="AF174" s="146"/>
      <c r="AG174" s="146"/>
      <c r="AH174" s="146"/>
    </row>
    <row r="175" spans="1:34" ht="12" customHeight="1" x14ac:dyDescent="0.3">
      <c r="A175" s="146"/>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c r="AA175" s="146"/>
      <c r="AB175" s="146"/>
      <c r="AC175" s="146"/>
      <c r="AD175" s="146"/>
      <c r="AE175" s="146"/>
      <c r="AF175" s="146"/>
      <c r="AG175" s="146"/>
      <c r="AH175" s="146"/>
    </row>
    <row r="176" spans="1:34" ht="12" customHeight="1" x14ac:dyDescent="0.3">
      <c r="A176" s="146"/>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6"/>
    </row>
    <row r="177" spans="1:34" ht="12" customHeight="1" x14ac:dyDescent="0.3">
      <c r="A177" s="146"/>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row>
    <row r="178" spans="1:34" ht="12" customHeight="1" x14ac:dyDescent="0.3">
      <c r="A178" s="146"/>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c r="AA178" s="146"/>
      <c r="AB178" s="146"/>
      <c r="AC178" s="146"/>
      <c r="AD178" s="146"/>
      <c r="AE178" s="146"/>
      <c r="AF178" s="146"/>
      <c r="AG178" s="146"/>
      <c r="AH178" s="146"/>
    </row>
    <row r="179" spans="1:34" ht="12" customHeight="1" x14ac:dyDescent="0.3">
      <c r="A179" s="146"/>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row>
    <row r="180" spans="1:34" ht="12" customHeight="1" x14ac:dyDescent="0.3">
      <c r="A180" s="146"/>
      <c r="B180" s="146"/>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c r="AA180" s="146"/>
      <c r="AB180" s="146"/>
      <c r="AC180" s="146"/>
      <c r="AD180" s="146"/>
      <c r="AE180" s="146"/>
      <c r="AF180" s="146"/>
      <c r="AG180" s="146"/>
      <c r="AH180" s="146"/>
    </row>
    <row r="181" spans="1:34" ht="12" customHeight="1" x14ac:dyDescent="0.3">
      <c r="A181" s="146"/>
      <c r="B181" s="146"/>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c r="AA181" s="146"/>
      <c r="AB181" s="146"/>
      <c r="AC181" s="146"/>
      <c r="AD181" s="146"/>
      <c r="AE181" s="146"/>
      <c r="AF181" s="146"/>
      <c r="AG181" s="146"/>
      <c r="AH181" s="146"/>
    </row>
    <row r="182" spans="1:34" ht="12" customHeight="1" x14ac:dyDescent="0.3">
      <c r="A182" s="146"/>
      <c r="B182" s="146"/>
      <c r="C182" s="146"/>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c r="AA182" s="146"/>
      <c r="AB182" s="146"/>
      <c r="AC182" s="146"/>
      <c r="AD182" s="146"/>
      <c r="AE182" s="146"/>
      <c r="AF182" s="146"/>
      <c r="AG182" s="146"/>
      <c r="AH182" s="146"/>
    </row>
    <row r="183" spans="1:34" ht="12" customHeight="1" x14ac:dyDescent="0.3">
      <c r="A183" s="146"/>
      <c r="B183" s="146"/>
      <c r="C183" s="146"/>
      <c r="D183" s="146"/>
      <c r="E183" s="146"/>
      <c r="F183" s="146"/>
      <c r="G183" s="146"/>
      <c r="H183" s="146"/>
      <c r="I183" s="146"/>
      <c r="J183" s="146"/>
      <c r="K183" s="146"/>
      <c r="L183" s="146"/>
      <c r="M183" s="146"/>
      <c r="N183" s="146"/>
      <c r="O183" s="146"/>
      <c r="P183" s="146"/>
      <c r="Q183" s="146"/>
      <c r="R183" s="146"/>
      <c r="S183" s="146"/>
      <c r="T183" s="146"/>
      <c r="U183" s="146"/>
      <c r="V183" s="146"/>
      <c r="W183" s="146"/>
      <c r="X183" s="146"/>
      <c r="Y183" s="146"/>
      <c r="Z183" s="146"/>
      <c r="AA183" s="146"/>
      <c r="AB183" s="146"/>
      <c r="AC183" s="146"/>
      <c r="AD183" s="146"/>
      <c r="AE183" s="146"/>
      <c r="AF183" s="146"/>
      <c r="AG183" s="146"/>
      <c r="AH183" s="146"/>
    </row>
    <row r="184" spans="1:34" ht="12" customHeight="1" x14ac:dyDescent="0.3">
      <c r="A184" s="146"/>
      <c r="B184" s="146"/>
      <c r="C184" s="146"/>
      <c r="D184" s="146"/>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c r="AA184" s="146"/>
      <c r="AB184" s="146"/>
      <c r="AC184" s="146"/>
      <c r="AD184" s="146"/>
      <c r="AE184" s="146"/>
      <c r="AF184" s="146"/>
      <c r="AG184" s="146"/>
      <c r="AH184" s="146"/>
    </row>
    <row r="185" spans="1:34" ht="12" customHeight="1" x14ac:dyDescent="0.3">
      <c r="A185" s="146"/>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c r="AA185" s="146"/>
      <c r="AB185" s="146"/>
      <c r="AC185" s="146"/>
      <c r="AD185" s="146"/>
      <c r="AE185" s="146"/>
      <c r="AF185" s="146"/>
      <c r="AG185" s="146"/>
      <c r="AH185" s="146"/>
    </row>
    <row r="186" spans="1:34" ht="12" customHeight="1" x14ac:dyDescent="0.3">
      <c r="A186" s="146"/>
      <c r="B186" s="146"/>
      <c r="C186" s="146"/>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c r="AA186" s="146"/>
      <c r="AB186" s="146"/>
      <c r="AC186" s="146"/>
      <c r="AD186" s="146"/>
      <c r="AE186" s="146"/>
      <c r="AF186" s="146"/>
      <c r="AG186" s="146"/>
      <c r="AH186" s="146"/>
    </row>
    <row r="187" spans="1:34" ht="12" customHeight="1" x14ac:dyDescent="0.3">
      <c r="A187" s="146"/>
      <c r="B187" s="146"/>
      <c r="C187" s="146"/>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c r="AA187" s="146"/>
      <c r="AB187" s="146"/>
      <c r="AC187" s="146"/>
      <c r="AD187" s="146"/>
      <c r="AE187" s="146"/>
      <c r="AF187" s="146"/>
      <c r="AG187" s="146"/>
      <c r="AH187" s="146"/>
    </row>
    <row r="188" spans="1:34" ht="12" customHeight="1" x14ac:dyDescent="0.3">
      <c r="A188" s="146"/>
      <c r="B188" s="146"/>
      <c r="C188" s="146"/>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c r="AA188" s="146"/>
      <c r="AB188" s="146"/>
      <c r="AC188" s="146"/>
      <c r="AD188" s="146"/>
      <c r="AE188" s="146"/>
      <c r="AF188" s="146"/>
      <c r="AG188" s="146"/>
      <c r="AH188" s="146"/>
    </row>
    <row r="189" spans="1:34" ht="12" customHeight="1" x14ac:dyDescent="0.3">
      <c r="A189" s="146"/>
      <c r="B189" s="146"/>
      <c r="C189" s="146"/>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row>
    <row r="190" spans="1:34" ht="12" customHeight="1" x14ac:dyDescent="0.3">
      <c r="A190" s="146"/>
      <c r="B190" s="146"/>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row>
    <row r="191" spans="1:34" ht="12" customHeight="1" x14ac:dyDescent="0.3">
      <c r="A191" s="146"/>
      <c r="B191" s="146"/>
      <c r="C191" s="146"/>
      <c r="D191" s="146"/>
      <c r="E191" s="146"/>
      <c r="F191" s="146"/>
      <c r="G191" s="146"/>
      <c r="H191" s="146"/>
      <c r="I191" s="146"/>
      <c r="J191" s="146"/>
      <c r="K191" s="146"/>
      <c r="L191" s="146"/>
      <c r="M191" s="146"/>
      <c r="N191" s="146"/>
      <c r="O191" s="146"/>
      <c r="P191" s="146"/>
      <c r="Q191" s="146"/>
      <c r="R191" s="146"/>
      <c r="S191" s="146"/>
      <c r="T191" s="146"/>
      <c r="U191" s="146"/>
      <c r="V191" s="146"/>
      <c r="W191" s="146"/>
      <c r="X191" s="146"/>
      <c r="Y191" s="146"/>
      <c r="Z191" s="146"/>
      <c r="AA191" s="146"/>
      <c r="AB191" s="146"/>
      <c r="AC191" s="146"/>
      <c r="AD191" s="146"/>
      <c r="AE191" s="146"/>
      <c r="AF191" s="146"/>
      <c r="AG191" s="146"/>
      <c r="AH191" s="146"/>
    </row>
    <row r="192" spans="1:34" ht="12" customHeight="1" x14ac:dyDescent="0.3">
      <c r="A192" s="146"/>
      <c r="B192" s="146"/>
      <c r="C192" s="146"/>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row>
    <row r="193" spans="1:34" ht="12" customHeight="1" x14ac:dyDescent="0.3">
      <c r="A193" s="146"/>
      <c r="B193" s="146"/>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c r="AA193" s="146"/>
      <c r="AB193" s="146"/>
      <c r="AC193" s="146"/>
      <c r="AD193" s="146"/>
      <c r="AE193" s="146"/>
      <c r="AF193" s="146"/>
      <c r="AG193" s="146"/>
      <c r="AH193" s="146"/>
    </row>
    <row r="194" spans="1:34" ht="12" customHeight="1" x14ac:dyDescent="0.3">
      <c r="A194" s="146"/>
      <c r="B194" s="146"/>
      <c r="C194" s="146"/>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c r="AA194" s="146"/>
      <c r="AB194" s="146"/>
      <c r="AC194" s="146"/>
      <c r="AD194" s="146"/>
      <c r="AE194" s="146"/>
      <c r="AF194" s="146"/>
      <c r="AG194" s="146"/>
      <c r="AH194" s="146"/>
    </row>
    <row r="195" spans="1:34" ht="12" customHeight="1" x14ac:dyDescent="0.3">
      <c r="A195" s="146"/>
      <c r="B195" s="146"/>
      <c r="C195" s="146"/>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row>
    <row r="196" spans="1:34" ht="12" customHeight="1" x14ac:dyDescent="0.3">
      <c r="A196" s="146"/>
      <c r="B196" s="146"/>
      <c r="C196" s="146"/>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row>
    <row r="197" spans="1:34" ht="12" customHeight="1" x14ac:dyDescent="0.3">
      <c r="A197" s="146"/>
      <c r="B197" s="146"/>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146"/>
      <c r="AE197" s="146"/>
      <c r="AF197" s="146"/>
      <c r="AG197" s="146"/>
      <c r="AH197" s="146"/>
    </row>
    <row r="198" spans="1:34" ht="12" customHeight="1" x14ac:dyDescent="0.3">
      <c r="A198" s="146"/>
      <c r="B198" s="146"/>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c r="AA198" s="146"/>
      <c r="AB198" s="146"/>
      <c r="AC198" s="146"/>
      <c r="AD198" s="146"/>
      <c r="AE198" s="146"/>
      <c r="AF198" s="146"/>
      <c r="AG198" s="146"/>
      <c r="AH198" s="146"/>
    </row>
    <row r="199" spans="1:34" ht="12" customHeight="1" x14ac:dyDescent="0.3">
      <c r="A199" s="146"/>
      <c r="B199" s="146"/>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c r="AA199" s="146"/>
      <c r="AB199" s="146"/>
      <c r="AC199" s="146"/>
      <c r="AD199" s="146"/>
      <c r="AE199" s="146"/>
      <c r="AF199" s="146"/>
      <c r="AG199" s="146"/>
      <c r="AH199" s="146"/>
    </row>
    <row r="200" spans="1:34" ht="12" customHeight="1" x14ac:dyDescent="0.3">
      <c r="A200" s="146"/>
      <c r="B200" s="146"/>
      <c r="C200" s="146"/>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row>
    <row r="201" spans="1:34" ht="12" customHeight="1" x14ac:dyDescent="0.3">
      <c r="A201" s="146"/>
      <c r="B201" s="146"/>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c r="AA201" s="146"/>
      <c r="AB201" s="146"/>
      <c r="AC201" s="146"/>
      <c r="AD201" s="146"/>
      <c r="AE201" s="146"/>
      <c r="AF201" s="146"/>
      <c r="AG201" s="146"/>
      <c r="AH201" s="146"/>
    </row>
    <row r="202" spans="1:34" ht="12" customHeight="1" x14ac:dyDescent="0.3">
      <c r="A202" s="146"/>
      <c r="B202" s="146"/>
      <c r="C202" s="146"/>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c r="AA202" s="146"/>
      <c r="AB202" s="146"/>
      <c r="AC202" s="146"/>
      <c r="AD202" s="146"/>
      <c r="AE202" s="146"/>
      <c r="AF202" s="146"/>
      <c r="AG202" s="146"/>
      <c r="AH202" s="146"/>
    </row>
    <row r="203" spans="1:34" ht="12" customHeight="1" x14ac:dyDescent="0.3">
      <c r="A203" s="146"/>
      <c r="B203" s="146"/>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row>
    <row r="204" spans="1:34" ht="12" customHeight="1" x14ac:dyDescent="0.3">
      <c r="A204" s="146"/>
      <c r="B204" s="146"/>
      <c r="C204" s="146"/>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c r="AA204" s="146"/>
      <c r="AB204" s="146"/>
      <c r="AC204" s="146"/>
      <c r="AD204" s="146"/>
      <c r="AE204" s="146"/>
      <c r="AF204" s="146"/>
      <c r="AG204" s="146"/>
      <c r="AH204" s="146"/>
    </row>
    <row r="205" spans="1:34" ht="12" customHeight="1" x14ac:dyDescent="0.3">
      <c r="A205" s="146"/>
      <c r="B205" s="146"/>
      <c r="C205" s="146"/>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c r="AA205" s="146"/>
      <c r="AB205" s="146"/>
      <c r="AC205" s="146"/>
      <c r="AD205" s="146"/>
      <c r="AE205" s="146"/>
      <c r="AF205" s="146"/>
      <c r="AG205" s="146"/>
      <c r="AH205" s="146"/>
    </row>
    <row r="206" spans="1:34" ht="12" customHeight="1" x14ac:dyDescent="0.3">
      <c r="A206" s="146"/>
      <c r="B206" s="146"/>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6"/>
      <c r="AA206" s="146"/>
      <c r="AB206" s="146"/>
      <c r="AC206" s="146"/>
      <c r="AD206" s="146"/>
      <c r="AE206" s="146"/>
      <c r="AF206" s="146"/>
      <c r="AG206" s="146"/>
      <c r="AH206" s="146"/>
    </row>
    <row r="207" spans="1:34" ht="12" customHeight="1" x14ac:dyDescent="0.3">
      <c r="A207" s="146"/>
      <c r="B207" s="146"/>
      <c r="C207" s="146"/>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c r="AA207" s="146"/>
      <c r="AB207" s="146"/>
      <c r="AC207" s="146"/>
      <c r="AD207" s="146"/>
      <c r="AE207" s="146"/>
      <c r="AF207" s="146"/>
      <c r="AG207" s="146"/>
      <c r="AH207" s="146"/>
    </row>
    <row r="208" spans="1:34" ht="12" customHeight="1" x14ac:dyDescent="0.3">
      <c r="A208" s="146"/>
      <c r="B208" s="146"/>
      <c r="C208" s="146"/>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c r="AA208" s="146"/>
      <c r="AB208" s="146"/>
      <c r="AC208" s="146"/>
      <c r="AD208" s="146"/>
      <c r="AE208" s="146"/>
      <c r="AF208" s="146"/>
      <c r="AG208" s="146"/>
      <c r="AH208" s="146"/>
    </row>
    <row r="209" spans="1:34" ht="12" customHeight="1" x14ac:dyDescent="0.3">
      <c r="A209" s="146"/>
      <c r="B209" s="146"/>
      <c r="C209" s="146"/>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c r="AA209" s="146"/>
      <c r="AB209" s="146"/>
      <c r="AC209" s="146"/>
      <c r="AD209" s="146"/>
      <c r="AE209" s="146"/>
      <c r="AF209" s="146"/>
      <c r="AG209" s="146"/>
      <c r="AH209" s="146"/>
    </row>
    <row r="210" spans="1:34" ht="12" customHeight="1" x14ac:dyDescent="0.3">
      <c r="A210" s="146"/>
      <c r="B210" s="146"/>
      <c r="C210" s="146"/>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c r="AA210" s="146"/>
      <c r="AB210" s="146"/>
      <c r="AC210" s="146"/>
      <c r="AD210" s="146"/>
      <c r="AE210" s="146"/>
      <c r="AF210" s="146"/>
      <c r="AG210" s="146"/>
      <c r="AH210" s="146"/>
    </row>
    <row r="211" spans="1:34" ht="12" customHeight="1" x14ac:dyDescent="0.3">
      <c r="A211" s="146"/>
      <c r="B211" s="146"/>
      <c r="C211" s="146"/>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146"/>
      <c r="AE211" s="146"/>
      <c r="AF211" s="146"/>
      <c r="AG211" s="146"/>
      <c r="AH211" s="146"/>
    </row>
    <row r="212" spans="1:34" ht="12" customHeight="1" x14ac:dyDescent="0.3">
      <c r="A212" s="146"/>
      <c r="B212" s="146"/>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c r="AA212" s="146"/>
      <c r="AB212" s="146"/>
      <c r="AC212" s="146"/>
      <c r="AD212" s="146"/>
      <c r="AE212" s="146"/>
      <c r="AF212" s="146"/>
      <c r="AG212" s="146"/>
      <c r="AH212" s="146"/>
    </row>
    <row r="213" spans="1:34" ht="12" customHeight="1" x14ac:dyDescent="0.3">
      <c r="A213" s="146"/>
      <c r="B213" s="146"/>
      <c r="C213" s="146"/>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c r="AA213" s="146"/>
      <c r="AB213" s="146"/>
      <c r="AC213" s="146"/>
      <c r="AD213" s="146"/>
      <c r="AE213" s="146"/>
      <c r="AF213" s="146"/>
      <c r="AG213" s="146"/>
      <c r="AH213" s="146"/>
    </row>
    <row r="214" spans="1:34" ht="12" customHeight="1" x14ac:dyDescent="0.3">
      <c r="A214" s="146"/>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row>
    <row r="215" spans="1:34" ht="12" customHeight="1" x14ac:dyDescent="0.3">
      <c r="A215" s="146"/>
      <c r="B215" s="146"/>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146"/>
      <c r="AE215" s="146"/>
      <c r="AF215" s="146"/>
      <c r="AG215" s="146"/>
      <c r="AH215" s="146"/>
    </row>
    <row r="216" spans="1:34" ht="12" customHeight="1" x14ac:dyDescent="0.3">
      <c r="A216" s="146"/>
      <c r="B216" s="146"/>
      <c r="C216" s="146"/>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c r="AA216" s="146"/>
      <c r="AB216" s="146"/>
      <c r="AC216" s="146"/>
      <c r="AD216" s="146"/>
      <c r="AE216" s="146"/>
      <c r="AF216" s="146"/>
      <c r="AG216" s="146"/>
      <c r="AH216" s="146"/>
    </row>
    <row r="217" spans="1:34" ht="12" customHeight="1" x14ac:dyDescent="0.3">
      <c r="A217" s="146"/>
      <c r="B217" s="146"/>
      <c r="C217" s="146"/>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c r="AA217" s="146"/>
      <c r="AB217" s="146"/>
      <c r="AC217" s="146"/>
      <c r="AD217" s="146"/>
      <c r="AE217" s="146"/>
      <c r="AF217" s="146"/>
      <c r="AG217" s="146"/>
      <c r="AH217" s="146"/>
    </row>
    <row r="218" spans="1:34" ht="12" customHeight="1" x14ac:dyDescent="0.3">
      <c r="A218" s="146"/>
      <c r="B218" s="146"/>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c r="AA218" s="146"/>
      <c r="AB218" s="146"/>
      <c r="AC218" s="146"/>
      <c r="AD218" s="146"/>
      <c r="AE218" s="146"/>
      <c r="AF218" s="146"/>
      <c r="AG218" s="146"/>
      <c r="AH218" s="146"/>
    </row>
    <row r="219" spans="1:34" ht="12" customHeight="1" x14ac:dyDescent="0.3">
      <c r="A219" s="146"/>
      <c r="B219" s="146"/>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c r="AA219" s="146"/>
      <c r="AB219" s="146"/>
      <c r="AC219" s="146"/>
      <c r="AD219" s="146"/>
      <c r="AE219" s="146"/>
      <c r="AF219" s="146"/>
      <c r="AG219" s="146"/>
      <c r="AH219" s="146"/>
    </row>
    <row r="220" spans="1:34" ht="12" customHeight="1" x14ac:dyDescent="0.3">
      <c r="A220" s="146"/>
      <c r="B220" s="146"/>
      <c r="C220" s="146"/>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c r="AA220" s="146"/>
      <c r="AB220" s="146"/>
      <c r="AC220" s="146"/>
      <c r="AD220" s="146"/>
      <c r="AE220" s="146"/>
      <c r="AF220" s="146"/>
      <c r="AG220" s="146"/>
      <c r="AH220" s="146"/>
    </row>
    <row r="221" spans="1:34" ht="12" customHeight="1" x14ac:dyDescent="0.3">
      <c r="A221" s="146"/>
      <c r="B221" s="146"/>
      <c r="C221" s="146"/>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c r="AA221" s="146"/>
      <c r="AB221" s="146"/>
      <c r="AC221" s="146"/>
      <c r="AD221" s="146"/>
      <c r="AE221" s="146"/>
      <c r="AF221" s="146"/>
      <c r="AG221" s="146"/>
      <c r="AH221" s="146"/>
    </row>
    <row r="222" spans="1:34" ht="12" customHeight="1" x14ac:dyDescent="0.3">
      <c r="A222" s="146"/>
      <c r="B222" s="146"/>
      <c r="C222" s="146"/>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146"/>
      <c r="AE222" s="146"/>
      <c r="AF222" s="146"/>
      <c r="AG222" s="146"/>
      <c r="AH222" s="146"/>
    </row>
    <row r="223" spans="1:34" ht="12" customHeight="1" x14ac:dyDescent="0.3">
      <c r="A223" s="146"/>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c r="AB223" s="146"/>
      <c r="AC223" s="146"/>
      <c r="AD223" s="146"/>
      <c r="AE223" s="146"/>
      <c r="AF223" s="146"/>
      <c r="AG223" s="146"/>
      <c r="AH223" s="146"/>
    </row>
    <row r="224" spans="1:34" ht="12" customHeight="1" x14ac:dyDescent="0.3">
      <c r="A224" s="146"/>
      <c r="B224" s="146"/>
      <c r="C224" s="146"/>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c r="AA224" s="146"/>
      <c r="AB224" s="146"/>
      <c r="AC224" s="146"/>
      <c r="AD224" s="146"/>
      <c r="AE224" s="146"/>
      <c r="AF224" s="146"/>
      <c r="AG224" s="146"/>
      <c r="AH224" s="146"/>
    </row>
    <row r="225" spans="1:34" ht="12" customHeight="1" x14ac:dyDescent="0.3">
      <c r="A225" s="146"/>
      <c r="B225" s="146"/>
      <c r="C225" s="146"/>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c r="AA225" s="146"/>
      <c r="AB225" s="146"/>
      <c r="AC225" s="146"/>
      <c r="AD225" s="146"/>
      <c r="AE225" s="146"/>
      <c r="AF225" s="146"/>
      <c r="AG225" s="146"/>
      <c r="AH225" s="146"/>
    </row>
    <row r="226" spans="1:34" ht="12" customHeight="1" x14ac:dyDescent="0.3">
      <c r="A226" s="146"/>
      <c r="B226" s="146"/>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c r="AA226" s="146"/>
      <c r="AB226" s="146"/>
      <c r="AC226" s="146"/>
      <c r="AD226" s="146"/>
      <c r="AE226" s="146"/>
      <c r="AF226" s="146"/>
      <c r="AG226" s="146"/>
      <c r="AH226" s="146"/>
    </row>
    <row r="227" spans="1:34" ht="12" customHeight="1" x14ac:dyDescent="0.3">
      <c r="A227" s="146"/>
      <c r="B227" s="146"/>
      <c r="C227" s="146"/>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c r="AA227" s="146"/>
      <c r="AB227" s="146"/>
      <c r="AC227" s="146"/>
      <c r="AD227" s="146"/>
      <c r="AE227" s="146"/>
      <c r="AF227" s="146"/>
      <c r="AG227" s="146"/>
      <c r="AH227" s="146"/>
    </row>
    <row r="228" spans="1:34" ht="12" customHeight="1" x14ac:dyDescent="0.3">
      <c r="A228" s="146"/>
      <c r="B228" s="146"/>
      <c r="C228" s="146"/>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c r="AA228" s="146"/>
      <c r="AB228" s="146"/>
      <c r="AC228" s="146"/>
      <c r="AD228" s="146"/>
      <c r="AE228" s="146"/>
      <c r="AF228" s="146"/>
      <c r="AG228" s="146"/>
      <c r="AH228" s="146"/>
    </row>
    <row r="229" spans="1:34" ht="12" customHeight="1" x14ac:dyDescent="0.3">
      <c r="A229" s="146"/>
      <c r="B229" s="146"/>
      <c r="C229" s="146"/>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c r="AA229" s="146"/>
      <c r="AB229" s="146"/>
      <c r="AC229" s="146"/>
      <c r="AD229" s="146"/>
      <c r="AE229" s="146"/>
      <c r="AF229" s="146"/>
      <c r="AG229" s="146"/>
      <c r="AH229" s="146"/>
    </row>
    <row r="230" spans="1:34" ht="12" customHeight="1" x14ac:dyDescent="0.3">
      <c r="A230" s="146"/>
      <c r="B230" s="146"/>
      <c r="C230" s="146"/>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c r="AA230" s="146"/>
      <c r="AB230" s="146"/>
      <c r="AC230" s="146"/>
      <c r="AD230" s="146"/>
      <c r="AE230" s="146"/>
      <c r="AF230" s="146"/>
      <c r="AG230" s="146"/>
      <c r="AH230" s="146"/>
    </row>
    <row r="231" spans="1:34" ht="12" customHeight="1" x14ac:dyDescent="0.3">
      <c r="A231" s="146"/>
      <c r="B231" s="146"/>
      <c r="C231" s="146"/>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c r="AA231" s="146"/>
      <c r="AB231" s="146"/>
      <c r="AC231" s="146"/>
      <c r="AD231" s="146"/>
      <c r="AE231" s="146"/>
      <c r="AF231" s="146"/>
      <c r="AG231" s="146"/>
      <c r="AH231" s="146"/>
    </row>
    <row r="232" spans="1:34" ht="12" customHeight="1" x14ac:dyDescent="0.3">
      <c r="A232" s="146"/>
      <c r="B232" s="146"/>
      <c r="C232" s="146"/>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c r="AA232" s="146"/>
      <c r="AB232" s="146"/>
      <c r="AC232" s="146"/>
      <c r="AD232" s="146"/>
      <c r="AE232" s="146"/>
      <c r="AF232" s="146"/>
      <c r="AG232" s="146"/>
      <c r="AH232" s="146"/>
    </row>
    <row r="233" spans="1:34" ht="12" customHeight="1" x14ac:dyDescent="0.3">
      <c r="A233" s="146"/>
      <c r="B233" s="146"/>
      <c r="C233" s="146"/>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c r="AA233" s="146"/>
      <c r="AB233" s="146"/>
      <c r="AC233" s="146"/>
      <c r="AD233" s="146"/>
      <c r="AE233" s="146"/>
      <c r="AF233" s="146"/>
      <c r="AG233" s="146"/>
      <c r="AH233" s="146"/>
    </row>
    <row r="234" spans="1:34" ht="12" customHeight="1" x14ac:dyDescent="0.3">
      <c r="A234" s="146"/>
      <c r="B234" s="146"/>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c r="AA234" s="146"/>
      <c r="AB234" s="146"/>
      <c r="AC234" s="146"/>
      <c r="AD234" s="146"/>
      <c r="AE234" s="146"/>
      <c r="AF234" s="146"/>
      <c r="AG234" s="146"/>
      <c r="AH234" s="146"/>
    </row>
    <row r="235" spans="1:34" ht="12" customHeight="1" x14ac:dyDescent="0.3">
      <c r="A235" s="146"/>
      <c r="B235" s="146"/>
      <c r="C235" s="146"/>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c r="AB235" s="146"/>
      <c r="AC235" s="146"/>
      <c r="AD235" s="146"/>
      <c r="AE235" s="146"/>
      <c r="AF235" s="146"/>
      <c r="AG235" s="146"/>
      <c r="AH235" s="146"/>
    </row>
    <row r="236" spans="1:34" ht="12" customHeight="1" x14ac:dyDescent="0.3">
      <c r="A236" s="146"/>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c r="AA236" s="146"/>
      <c r="AB236" s="146"/>
      <c r="AC236" s="146"/>
      <c r="AD236" s="146"/>
      <c r="AE236" s="146"/>
      <c r="AF236" s="146"/>
      <c r="AG236" s="146"/>
      <c r="AH236" s="146"/>
    </row>
    <row r="237" spans="1:34" ht="12" customHeight="1" x14ac:dyDescent="0.3">
      <c r="A237" s="146"/>
      <c r="B237" s="146"/>
      <c r="C237" s="146"/>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c r="AA237" s="146"/>
      <c r="AB237" s="146"/>
      <c r="AC237" s="146"/>
      <c r="AD237" s="146"/>
      <c r="AE237" s="146"/>
      <c r="AF237" s="146"/>
      <c r="AG237" s="146"/>
      <c r="AH237" s="146"/>
    </row>
    <row r="238" spans="1:34" ht="12" customHeight="1" x14ac:dyDescent="0.3">
      <c r="A238" s="146"/>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c r="AB238" s="146"/>
      <c r="AC238" s="146"/>
      <c r="AD238" s="146"/>
      <c r="AE238" s="146"/>
      <c r="AF238" s="146"/>
      <c r="AG238" s="146"/>
      <c r="AH238" s="146"/>
    </row>
    <row r="239" spans="1:34" ht="12" customHeight="1" x14ac:dyDescent="0.3">
      <c r="A239" s="146"/>
      <c r="B239" s="146"/>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c r="AB239" s="146"/>
      <c r="AC239" s="146"/>
      <c r="AD239" s="146"/>
      <c r="AE239" s="146"/>
      <c r="AF239" s="146"/>
      <c r="AG239" s="146"/>
      <c r="AH239" s="146"/>
    </row>
    <row r="240" spans="1:34" ht="12" customHeight="1" x14ac:dyDescent="0.3">
      <c r="A240" s="146"/>
      <c r="B240" s="146"/>
      <c r="C240" s="146"/>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c r="AA240" s="146"/>
      <c r="AB240" s="146"/>
      <c r="AC240" s="146"/>
      <c r="AD240" s="146"/>
      <c r="AE240" s="146"/>
      <c r="AF240" s="146"/>
      <c r="AG240" s="146"/>
      <c r="AH240" s="146"/>
    </row>
    <row r="241" spans="1:34" ht="12" customHeight="1" x14ac:dyDescent="0.3">
      <c r="A241" s="146"/>
      <c r="B241" s="146"/>
      <c r="C241" s="146"/>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c r="AA241" s="146"/>
      <c r="AB241" s="146"/>
      <c r="AC241" s="146"/>
      <c r="AD241" s="146"/>
      <c r="AE241" s="146"/>
      <c r="AF241" s="146"/>
      <c r="AG241" s="146"/>
      <c r="AH241" s="146"/>
    </row>
    <row r="242" spans="1:34" ht="12" customHeight="1" x14ac:dyDescent="0.3">
      <c r="A242" s="146"/>
      <c r="B242" s="146"/>
      <c r="C242" s="146"/>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c r="AA242" s="146"/>
      <c r="AB242" s="146"/>
      <c r="AC242" s="146"/>
      <c r="AD242" s="146"/>
      <c r="AE242" s="146"/>
      <c r="AF242" s="146"/>
      <c r="AG242" s="146"/>
      <c r="AH242" s="146"/>
    </row>
    <row r="243" spans="1:34" ht="12" customHeight="1" x14ac:dyDescent="0.3">
      <c r="A243" s="146"/>
      <c r="B243" s="146"/>
      <c r="C243" s="146"/>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c r="AA243" s="146"/>
      <c r="AB243" s="146"/>
      <c r="AC243" s="146"/>
      <c r="AD243" s="146"/>
      <c r="AE243" s="146"/>
      <c r="AF243" s="146"/>
      <c r="AG243" s="146"/>
      <c r="AH243" s="146"/>
    </row>
    <row r="244" spans="1:34" ht="12" customHeight="1" x14ac:dyDescent="0.3">
      <c r="A244" s="146"/>
      <c r="B244" s="146"/>
      <c r="C244" s="146"/>
      <c r="D244" s="146"/>
      <c r="E244" s="146"/>
      <c r="F244" s="146"/>
      <c r="G244" s="146"/>
      <c r="H244" s="146"/>
      <c r="I244" s="146"/>
      <c r="J244" s="146"/>
      <c r="K244" s="146"/>
      <c r="L244" s="146"/>
      <c r="M244" s="146"/>
      <c r="N244" s="146"/>
      <c r="O244" s="146"/>
      <c r="P244" s="146"/>
      <c r="Q244" s="146"/>
      <c r="R244" s="146"/>
      <c r="S244" s="146"/>
      <c r="T244" s="146"/>
      <c r="U244" s="146"/>
      <c r="V244" s="146"/>
      <c r="W244" s="146"/>
      <c r="X244" s="146"/>
      <c r="Y244" s="146"/>
      <c r="Z244" s="146"/>
      <c r="AA244" s="146"/>
      <c r="AB244" s="146"/>
      <c r="AC244" s="146"/>
      <c r="AD244" s="146"/>
      <c r="AE244" s="146"/>
      <c r="AF244" s="146"/>
      <c r="AG244" s="146"/>
      <c r="AH244" s="146"/>
    </row>
    <row r="245" spans="1:34" ht="12" customHeight="1" x14ac:dyDescent="0.3">
      <c r="A245" s="146"/>
      <c r="B245" s="146"/>
      <c r="C245" s="146"/>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c r="AA245" s="146"/>
      <c r="AB245" s="146"/>
      <c r="AC245" s="146"/>
      <c r="AD245" s="146"/>
      <c r="AE245" s="146"/>
      <c r="AF245" s="146"/>
      <c r="AG245" s="146"/>
      <c r="AH245" s="146"/>
    </row>
    <row r="246" spans="1:34" ht="12" customHeight="1" x14ac:dyDescent="0.3">
      <c r="A246" s="146"/>
      <c r="B246" s="146"/>
      <c r="C246" s="146"/>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c r="AA246" s="146"/>
      <c r="AB246" s="146"/>
      <c r="AC246" s="146"/>
      <c r="AD246" s="146"/>
      <c r="AE246" s="146"/>
      <c r="AF246" s="146"/>
      <c r="AG246" s="146"/>
      <c r="AH246" s="146"/>
    </row>
    <row r="247" spans="1:34" ht="12" customHeight="1" x14ac:dyDescent="0.3">
      <c r="A247" s="146"/>
      <c r="B247" s="146"/>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c r="AA247" s="146"/>
      <c r="AB247" s="146"/>
      <c r="AC247" s="146"/>
      <c r="AD247" s="146"/>
      <c r="AE247" s="146"/>
      <c r="AF247" s="146"/>
      <c r="AG247" s="146"/>
      <c r="AH247" s="146"/>
    </row>
    <row r="248" spans="1:34" ht="12" customHeight="1" x14ac:dyDescent="0.3">
      <c r="A248" s="146"/>
      <c r="B248" s="146"/>
      <c r="C248" s="146"/>
      <c r="D248" s="146"/>
      <c r="E248" s="146"/>
      <c r="F248" s="146"/>
      <c r="G248" s="146"/>
      <c r="H248" s="146"/>
      <c r="I248" s="146"/>
      <c r="J248" s="146"/>
      <c r="K248" s="146"/>
      <c r="L248" s="146"/>
      <c r="M248" s="146"/>
      <c r="N248" s="146"/>
      <c r="O248" s="146"/>
      <c r="P248" s="146"/>
      <c r="Q248" s="146"/>
      <c r="R248" s="146"/>
      <c r="S248" s="146"/>
      <c r="T248" s="146"/>
      <c r="U248" s="146"/>
      <c r="V248" s="146"/>
      <c r="W248" s="146"/>
      <c r="X248" s="146"/>
      <c r="Y248" s="146"/>
      <c r="Z248" s="146"/>
      <c r="AA248" s="146"/>
      <c r="AB248" s="146"/>
      <c r="AC248" s="146"/>
      <c r="AD248" s="146"/>
      <c r="AE248" s="146"/>
      <c r="AF248" s="146"/>
      <c r="AG248" s="146"/>
      <c r="AH248" s="146"/>
    </row>
    <row r="249" spans="1:34" ht="12" customHeight="1" x14ac:dyDescent="0.3">
      <c r="A249" s="146"/>
      <c r="B249" s="146"/>
      <c r="C249" s="146"/>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c r="AA249" s="146"/>
      <c r="AB249" s="146"/>
      <c r="AC249" s="146"/>
      <c r="AD249" s="146"/>
      <c r="AE249" s="146"/>
      <c r="AF249" s="146"/>
      <c r="AG249" s="146"/>
      <c r="AH249" s="146"/>
    </row>
    <row r="250" spans="1:34" ht="12" customHeight="1" x14ac:dyDescent="0.3">
      <c r="A250" s="146"/>
      <c r="B250" s="146"/>
      <c r="C250" s="146"/>
      <c r="D250" s="146"/>
      <c r="E250" s="146"/>
      <c r="F250" s="146"/>
      <c r="G250" s="146"/>
      <c r="H250" s="146"/>
      <c r="I250" s="146"/>
      <c r="J250" s="146"/>
      <c r="K250" s="146"/>
      <c r="L250" s="146"/>
      <c r="M250" s="146"/>
      <c r="N250" s="146"/>
      <c r="O250" s="146"/>
      <c r="P250" s="146"/>
      <c r="Q250" s="146"/>
      <c r="R250" s="146"/>
      <c r="S250" s="146"/>
      <c r="T250" s="146"/>
      <c r="U250" s="146"/>
      <c r="V250" s="146"/>
      <c r="W250" s="146"/>
      <c r="X250" s="146"/>
      <c r="Y250" s="146"/>
      <c r="Z250" s="146"/>
      <c r="AA250" s="146"/>
      <c r="AB250" s="146"/>
      <c r="AC250" s="146"/>
      <c r="AD250" s="146"/>
      <c r="AE250" s="146"/>
      <c r="AF250" s="146"/>
      <c r="AG250" s="146"/>
      <c r="AH250" s="146"/>
    </row>
    <row r="251" spans="1:34" ht="12" customHeight="1" x14ac:dyDescent="0.3">
      <c r="A251" s="146"/>
      <c r="B251" s="146"/>
      <c r="C251" s="146"/>
      <c r="D251" s="146"/>
      <c r="E251" s="146"/>
      <c r="F251" s="146"/>
      <c r="G251" s="146"/>
      <c r="H251" s="146"/>
      <c r="I251" s="146"/>
      <c r="J251" s="146"/>
      <c r="K251" s="146"/>
      <c r="L251" s="146"/>
      <c r="M251" s="146"/>
      <c r="N251" s="146"/>
      <c r="O251" s="146"/>
      <c r="P251" s="146"/>
      <c r="Q251" s="146"/>
      <c r="R251" s="146"/>
      <c r="S251" s="146"/>
      <c r="T251" s="146"/>
      <c r="U251" s="146"/>
      <c r="V251" s="146"/>
      <c r="W251" s="146"/>
      <c r="X251" s="146"/>
      <c r="Y251" s="146"/>
      <c r="Z251" s="146"/>
      <c r="AA251" s="146"/>
      <c r="AB251" s="146"/>
      <c r="AC251" s="146"/>
      <c r="AD251" s="146"/>
      <c r="AE251" s="146"/>
      <c r="AF251" s="146"/>
      <c r="AG251" s="146"/>
      <c r="AH251" s="146"/>
    </row>
    <row r="252" spans="1:34" ht="12" customHeight="1" x14ac:dyDescent="0.3">
      <c r="A252" s="146"/>
      <c r="B252" s="146"/>
      <c r="C252" s="146"/>
      <c r="D252" s="146"/>
      <c r="E252" s="146"/>
      <c r="F252" s="146"/>
      <c r="G252" s="146"/>
      <c r="H252" s="146"/>
      <c r="I252" s="146"/>
      <c r="J252" s="146"/>
      <c r="K252" s="146"/>
      <c r="L252" s="146"/>
      <c r="M252" s="146"/>
      <c r="N252" s="146"/>
      <c r="O252" s="146"/>
      <c r="P252" s="146"/>
      <c r="Q252" s="146"/>
      <c r="R252" s="146"/>
      <c r="S252" s="146"/>
      <c r="T252" s="146"/>
      <c r="U252" s="146"/>
      <c r="V252" s="146"/>
      <c r="W252" s="146"/>
      <c r="X252" s="146"/>
      <c r="Y252" s="146"/>
      <c r="Z252" s="146"/>
      <c r="AA252" s="146"/>
      <c r="AB252" s="146"/>
      <c r="AC252" s="146"/>
      <c r="AD252" s="146"/>
      <c r="AE252" s="146"/>
      <c r="AF252" s="146"/>
      <c r="AG252" s="146"/>
      <c r="AH252" s="146"/>
    </row>
    <row r="253" spans="1:34" ht="12" customHeight="1" x14ac:dyDescent="0.3">
      <c r="A253" s="146"/>
      <c r="B253" s="146"/>
      <c r="C253" s="146"/>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c r="AB253" s="146"/>
      <c r="AC253" s="146"/>
      <c r="AD253" s="146"/>
      <c r="AE253" s="146"/>
      <c r="AF253" s="146"/>
      <c r="AG253" s="146"/>
      <c r="AH253" s="146"/>
    </row>
    <row r="254" spans="1:34" ht="12" customHeight="1" x14ac:dyDescent="0.3">
      <c r="A254" s="146"/>
      <c r="B254" s="146"/>
      <c r="C254" s="146"/>
      <c r="D254" s="146"/>
      <c r="E254" s="146"/>
      <c r="F254" s="146"/>
      <c r="G254" s="146"/>
      <c r="H254" s="146"/>
      <c r="I254" s="146"/>
      <c r="J254" s="146"/>
      <c r="K254" s="146"/>
      <c r="L254" s="146"/>
      <c r="M254" s="146"/>
      <c r="N254" s="146"/>
      <c r="O254" s="146"/>
      <c r="P254" s="146"/>
      <c r="Q254" s="146"/>
      <c r="R254" s="146"/>
      <c r="S254" s="146"/>
      <c r="T254" s="146"/>
      <c r="U254" s="146"/>
      <c r="V254" s="146"/>
      <c r="W254" s="146"/>
      <c r="X254" s="146"/>
      <c r="Y254" s="146"/>
      <c r="Z254" s="146"/>
      <c r="AA254" s="146"/>
      <c r="AB254" s="146"/>
      <c r="AC254" s="146"/>
      <c r="AD254" s="146"/>
      <c r="AE254" s="146"/>
      <c r="AF254" s="146"/>
      <c r="AG254" s="146"/>
      <c r="AH254" s="146"/>
    </row>
    <row r="255" spans="1:34" ht="12" customHeight="1" x14ac:dyDescent="0.3">
      <c r="A255" s="146"/>
      <c r="B255" s="146"/>
      <c r="C255" s="146"/>
      <c r="D255" s="146"/>
      <c r="E255" s="146"/>
      <c r="F255" s="146"/>
      <c r="G255" s="146"/>
      <c r="H255" s="146"/>
      <c r="I255" s="146"/>
      <c r="J255" s="146"/>
      <c r="K255" s="146"/>
      <c r="L255" s="146"/>
      <c r="M255" s="146"/>
      <c r="N255" s="146"/>
      <c r="O255" s="146"/>
      <c r="P255" s="146"/>
      <c r="Q255" s="146"/>
      <c r="R255" s="146"/>
      <c r="S255" s="146"/>
      <c r="T255" s="146"/>
      <c r="U255" s="146"/>
      <c r="V255" s="146"/>
      <c r="W255" s="146"/>
      <c r="X255" s="146"/>
      <c r="Y255" s="146"/>
      <c r="Z255" s="146"/>
      <c r="AA255" s="146"/>
      <c r="AB255" s="146"/>
      <c r="AC255" s="146"/>
      <c r="AD255" s="146"/>
      <c r="AE255" s="146"/>
      <c r="AF255" s="146"/>
      <c r="AG255" s="146"/>
      <c r="AH255" s="146"/>
    </row>
    <row r="256" spans="1:34" ht="12" customHeight="1" x14ac:dyDescent="0.3">
      <c r="A256" s="146"/>
      <c r="B256" s="146"/>
      <c r="C256" s="146"/>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c r="AA256" s="146"/>
      <c r="AB256" s="146"/>
      <c r="AC256" s="146"/>
      <c r="AD256" s="146"/>
      <c r="AE256" s="146"/>
      <c r="AF256" s="146"/>
      <c r="AG256" s="146"/>
      <c r="AH256" s="146"/>
    </row>
    <row r="257" spans="1:34" ht="12" customHeight="1" x14ac:dyDescent="0.3">
      <c r="A257" s="146"/>
      <c r="B257" s="146"/>
      <c r="C257" s="146"/>
      <c r="D257" s="146"/>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c r="AA257" s="146"/>
      <c r="AB257" s="146"/>
      <c r="AC257" s="146"/>
      <c r="AD257" s="146"/>
      <c r="AE257" s="146"/>
      <c r="AF257" s="146"/>
      <c r="AG257" s="146"/>
      <c r="AH257" s="146"/>
    </row>
    <row r="258" spans="1:34" ht="12" customHeight="1" x14ac:dyDescent="0.3">
      <c r="A258" s="146"/>
      <c r="B258" s="146"/>
      <c r="C258" s="146"/>
      <c r="D258" s="146"/>
      <c r="E258" s="146"/>
      <c r="F258" s="146"/>
      <c r="G258" s="146"/>
      <c r="H258" s="146"/>
      <c r="I258" s="146"/>
      <c r="J258" s="146"/>
      <c r="K258" s="146"/>
      <c r="L258" s="146"/>
      <c r="M258" s="146"/>
      <c r="N258" s="146"/>
      <c r="O258" s="146"/>
      <c r="P258" s="146"/>
      <c r="Q258" s="146"/>
      <c r="R258" s="146"/>
      <c r="S258" s="146"/>
      <c r="T258" s="146"/>
      <c r="U258" s="146"/>
      <c r="V258" s="146"/>
      <c r="W258" s="146"/>
      <c r="X258" s="146"/>
      <c r="Y258" s="146"/>
      <c r="Z258" s="146"/>
      <c r="AA258" s="146"/>
      <c r="AB258" s="146"/>
      <c r="AC258" s="146"/>
      <c r="AD258" s="146"/>
      <c r="AE258" s="146"/>
      <c r="AF258" s="146"/>
      <c r="AG258" s="146"/>
      <c r="AH258" s="146"/>
    </row>
    <row r="259" spans="1:34" ht="12" customHeight="1" x14ac:dyDescent="0.3">
      <c r="A259" s="146"/>
      <c r="B259" s="146"/>
      <c r="C259" s="146"/>
      <c r="D259" s="146"/>
      <c r="E259" s="146"/>
      <c r="F259" s="146"/>
      <c r="G259" s="146"/>
      <c r="H259" s="146"/>
      <c r="I259" s="146"/>
      <c r="J259" s="146"/>
      <c r="K259" s="146"/>
      <c r="L259" s="146"/>
      <c r="M259" s="146"/>
      <c r="N259" s="146"/>
      <c r="O259" s="146"/>
      <c r="P259" s="146"/>
      <c r="Q259" s="146"/>
      <c r="R259" s="146"/>
      <c r="S259" s="146"/>
      <c r="T259" s="146"/>
      <c r="U259" s="146"/>
      <c r="V259" s="146"/>
      <c r="W259" s="146"/>
      <c r="X259" s="146"/>
      <c r="Y259" s="146"/>
      <c r="Z259" s="146"/>
      <c r="AA259" s="146"/>
      <c r="AB259" s="146"/>
      <c r="AC259" s="146"/>
      <c r="AD259" s="146"/>
      <c r="AE259" s="146"/>
      <c r="AF259" s="146"/>
      <c r="AG259" s="146"/>
      <c r="AH259" s="146"/>
    </row>
    <row r="260" spans="1:34" ht="12" customHeight="1" x14ac:dyDescent="0.3">
      <c r="A260" s="146"/>
      <c r="B260" s="146"/>
      <c r="C260" s="146"/>
      <c r="D260" s="146"/>
      <c r="E260" s="146"/>
      <c r="F260" s="146"/>
      <c r="G260" s="146"/>
      <c r="H260" s="146"/>
      <c r="I260" s="146"/>
      <c r="J260" s="146"/>
      <c r="K260" s="146"/>
      <c r="L260" s="146"/>
      <c r="M260" s="146"/>
      <c r="N260" s="146"/>
      <c r="O260" s="146"/>
      <c r="P260" s="146"/>
      <c r="Q260" s="146"/>
      <c r="R260" s="146"/>
      <c r="S260" s="146"/>
      <c r="T260" s="146"/>
      <c r="U260" s="146"/>
      <c r="V260" s="146"/>
      <c r="W260" s="146"/>
      <c r="X260" s="146"/>
      <c r="Y260" s="146"/>
      <c r="Z260" s="146"/>
      <c r="AA260" s="146"/>
      <c r="AB260" s="146"/>
      <c r="AC260" s="146"/>
      <c r="AD260" s="146"/>
      <c r="AE260" s="146"/>
      <c r="AF260" s="146"/>
      <c r="AG260" s="146"/>
      <c r="AH260" s="146"/>
    </row>
    <row r="261" spans="1:34" ht="12" customHeight="1" x14ac:dyDescent="0.3">
      <c r="A261" s="146"/>
      <c r="B261" s="146"/>
      <c r="C261" s="146"/>
      <c r="D261" s="146"/>
      <c r="E261" s="146"/>
      <c r="F261" s="146"/>
      <c r="G261" s="146"/>
      <c r="H261" s="146"/>
      <c r="I261" s="146"/>
      <c r="J261" s="146"/>
      <c r="K261" s="146"/>
      <c r="L261" s="146"/>
      <c r="M261" s="146"/>
      <c r="N261" s="146"/>
      <c r="O261" s="146"/>
      <c r="P261" s="146"/>
      <c r="Q261" s="146"/>
      <c r="R261" s="146"/>
      <c r="S261" s="146"/>
      <c r="T261" s="146"/>
      <c r="U261" s="146"/>
      <c r="V261" s="146"/>
      <c r="W261" s="146"/>
      <c r="X261" s="146"/>
      <c r="Y261" s="146"/>
      <c r="Z261" s="146"/>
      <c r="AA261" s="146"/>
      <c r="AB261" s="146"/>
      <c r="AC261" s="146"/>
      <c r="AD261" s="146"/>
      <c r="AE261" s="146"/>
      <c r="AF261" s="146"/>
      <c r="AG261" s="146"/>
      <c r="AH261" s="146"/>
    </row>
    <row r="262" spans="1:34" ht="12" customHeight="1" x14ac:dyDescent="0.3">
      <c r="A262" s="146"/>
      <c r="B262" s="146"/>
      <c r="C262" s="146"/>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c r="AA262" s="146"/>
      <c r="AB262" s="146"/>
      <c r="AC262" s="146"/>
      <c r="AD262" s="146"/>
      <c r="AE262" s="146"/>
      <c r="AF262" s="146"/>
      <c r="AG262" s="146"/>
      <c r="AH262" s="146"/>
    </row>
    <row r="263" spans="1:34" ht="12" customHeight="1" x14ac:dyDescent="0.3">
      <c r="A263" s="146"/>
      <c r="B263" s="146"/>
      <c r="C263" s="146"/>
      <c r="D263" s="146"/>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c r="AA263" s="146"/>
      <c r="AB263" s="146"/>
      <c r="AC263" s="146"/>
      <c r="AD263" s="146"/>
      <c r="AE263" s="146"/>
      <c r="AF263" s="146"/>
      <c r="AG263" s="146"/>
      <c r="AH263" s="146"/>
    </row>
    <row r="264" spans="1:34" ht="12" customHeight="1" x14ac:dyDescent="0.3">
      <c r="A264" s="146"/>
      <c r="B264" s="146"/>
      <c r="C264" s="146"/>
      <c r="D264" s="146"/>
      <c r="E264" s="146"/>
      <c r="F264" s="146"/>
      <c r="G264" s="146"/>
      <c r="H264" s="146"/>
      <c r="I264" s="146"/>
      <c r="J264" s="146"/>
      <c r="K264" s="146"/>
      <c r="L264" s="146"/>
      <c r="M264" s="146"/>
      <c r="N264" s="146"/>
      <c r="O264" s="146"/>
      <c r="P264" s="146"/>
      <c r="Q264" s="146"/>
      <c r="R264" s="146"/>
      <c r="S264" s="146"/>
      <c r="T264" s="146"/>
      <c r="U264" s="146"/>
      <c r="V264" s="146"/>
      <c r="W264" s="146"/>
      <c r="X264" s="146"/>
      <c r="Y264" s="146"/>
      <c r="Z264" s="146"/>
      <c r="AA264" s="146"/>
      <c r="AB264" s="146"/>
      <c r="AC264" s="146"/>
      <c r="AD264" s="146"/>
      <c r="AE264" s="146"/>
      <c r="AF264" s="146"/>
      <c r="AG264" s="146"/>
      <c r="AH264" s="146"/>
    </row>
    <row r="265" spans="1:34" ht="12" customHeight="1" x14ac:dyDescent="0.3">
      <c r="A265" s="146"/>
      <c r="B265" s="146"/>
      <c r="C265" s="146"/>
      <c r="D265" s="146"/>
      <c r="E265" s="146"/>
      <c r="F265" s="146"/>
      <c r="G265" s="146"/>
      <c r="H265" s="146"/>
      <c r="I265" s="146"/>
      <c r="J265" s="146"/>
      <c r="K265" s="146"/>
      <c r="L265" s="146"/>
      <c r="M265" s="146"/>
      <c r="N265" s="146"/>
      <c r="O265" s="146"/>
      <c r="P265" s="146"/>
      <c r="Q265" s="146"/>
      <c r="R265" s="146"/>
      <c r="S265" s="146"/>
      <c r="T265" s="146"/>
      <c r="U265" s="146"/>
      <c r="V265" s="146"/>
      <c r="W265" s="146"/>
      <c r="X265" s="146"/>
      <c r="Y265" s="146"/>
      <c r="Z265" s="146"/>
      <c r="AA265" s="146"/>
      <c r="AB265" s="146"/>
      <c r="AC265" s="146"/>
      <c r="AD265" s="146"/>
      <c r="AE265" s="146"/>
      <c r="AF265" s="146"/>
      <c r="AG265" s="146"/>
      <c r="AH265" s="146"/>
    </row>
    <row r="266" spans="1:34" ht="12" customHeight="1" x14ac:dyDescent="0.3">
      <c r="A266" s="146"/>
      <c r="B266" s="146"/>
      <c r="C266" s="146"/>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6"/>
      <c r="AA266" s="146"/>
      <c r="AB266" s="146"/>
      <c r="AC266" s="146"/>
      <c r="AD266" s="146"/>
      <c r="AE266" s="146"/>
      <c r="AF266" s="146"/>
      <c r="AG266" s="146"/>
      <c r="AH266" s="146"/>
    </row>
    <row r="267" spans="1:34" ht="12" customHeight="1" x14ac:dyDescent="0.3">
      <c r="A267" s="146"/>
      <c r="B267" s="146"/>
      <c r="C267" s="146"/>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c r="AA267" s="146"/>
      <c r="AB267" s="146"/>
      <c r="AC267" s="146"/>
      <c r="AD267" s="146"/>
      <c r="AE267" s="146"/>
      <c r="AF267" s="146"/>
      <c r="AG267" s="146"/>
      <c r="AH267" s="146"/>
    </row>
    <row r="268" spans="1:34" ht="12" customHeight="1" x14ac:dyDescent="0.3">
      <c r="A268" s="146"/>
      <c r="B268" s="146"/>
      <c r="C268" s="146"/>
      <c r="D268" s="146"/>
      <c r="E268" s="146"/>
      <c r="F268" s="146"/>
      <c r="G268" s="146"/>
      <c r="H268" s="146"/>
      <c r="I268" s="146"/>
      <c r="J268" s="146"/>
      <c r="K268" s="146"/>
      <c r="L268" s="146"/>
      <c r="M268" s="146"/>
      <c r="N268" s="146"/>
      <c r="O268" s="146"/>
      <c r="P268" s="146"/>
      <c r="Q268" s="146"/>
      <c r="R268" s="146"/>
      <c r="S268" s="146"/>
      <c r="T268" s="146"/>
      <c r="U268" s="146"/>
      <c r="V268" s="146"/>
      <c r="W268" s="146"/>
      <c r="X268" s="146"/>
      <c r="Y268" s="146"/>
      <c r="Z268" s="146"/>
      <c r="AA268" s="146"/>
      <c r="AB268" s="146"/>
      <c r="AC268" s="146"/>
      <c r="AD268" s="146"/>
      <c r="AE268" s="146"/>
      <c r="AF268" s="146"/>
      <c r="AG268" s="146"/>
      <c r="AH268" s="146"/>
    </row>
    <row r="269" spans="1:34" ht="12" customHeight="1" x14ac:dyDescent="0.3">
      <c r="A269" s="146"/>
      <c r="B269" s="146"/>
      <c r="C269" s="146"/>
      <c r="D269" s="146"/>
      <c r="E269" s="146"/>
      <c r="F269" s="146"/>
      <c r="G269" s="146"/>
      <c r="H269" s="146"/>
      <c r="I269" s="146"/>
      <c r="J269" s="146"/>
      <c r="K269" s="146"/>
      <c r="L269" s="146"/>
      <c r="M269" s="146"/>
      <c r="N269" s="146"/>
      <c r="O269" s="146"/>
      <c r="P269" s="146"/>
      <c r="Q269" s="146"/>
      <c r="R269" s="146"/>
      <c r="S269" s="146"/>
      <c r="T269" s="146"/>
      <c r="U269" s="146"/>
      <c r="V269" s="146"/>
      <c r="W269" s="146"/>
      <c r="X269" s="146"/>
      <c r="Y269" s="146"/>
      <c r="Z269" s="146"/>
      <c r="AA269" s="146"/>
      <c r="AB269" s="146"/>
      <c r="AC269" s="146"/>
      <c r="AD269" s="146"/>
      <c r="AE269" s="146"/>
      <c r="AF269" s="146"/>
      <c r="AG269" s="146"/>
      <c r="AH269" s="146"/>
    </row>
    <row r="270" spans="1:34" ht="12" customHeight="1" x14ac:dyDescent="0.3">
      <c r="A270" s="146"/>
      <c r="B270" s="146"/>
      <c r="C270" s="146"/>
      <c r="D270" s="146"/>
      <c r="E270" s="146"/>
      <c r="F270" s="146"/>
      <c r="G270" s="146"/>
      <c r="H270" s="146"/>
      <c r="I270" s="146"/>
      <c r="J270" s="146"/>
      <c r="K270" s="146"/>
      <c r="L270" s="146"/>
      <c r="M270" s="146"/>
      <c r="N270" s="146"/>
      <c r="O270" s="146"/>
      <c r="P270" s="146"/>
      <c r="Q270" s="146"/>
      <c r="R270" s="146"/>
      <c r="S270" s="146"/>
      <c r="T270" s="146"/>
      <c r="U270" s="146"/>
      <c r="V270" s="146"/>
      <c r="W270" s="146"/>
      <c r="X270" s="146"/>
      <c r="Y270" s="146"/>
      <c r="Z270" s="146"/>
      <c r="AA270" s="146"/>
      <c r="AB270" s="146"/>
      <c r="AC270" s="146"/>
      <c r="AD270" s="146"/>
      <c r="AE270" s="146"/>
      <c r="AF270" s="146"/>
      <c r="AG270" s="146"/>
      <c r="AH270" s="146"/>
    </row>
    <row r="271" spans="1:34" ht="12" customHeight="1" x14ac:dyDescent="0.3">
      <c r="A271" s="146"/>
      <c r="B271" s="146"/>
      <c r="C271" s="146"/>
      <c r="D271" s="146"/>
      <c r="E271" s="146"/>
      <c r="F271" s="146"/>
      <c r="G271" s="146"/>
      <c r="H271" s="146"/>
      <c r="I271" s="146"/>
      <c r="J271" s="146"/>
      <c r="K271" s="146"/>
      <c r="L271" s="146"/>
      <c r="M271" s="146"/>
      <c r="N271" s="146"/>
      <c r="O271" s="146"/>
      <c r="P271" s="146"/>
      <c r="Q271" s="146"/>
      <c r="R271" s="146"/>
      <c r="S271" s="146"/>
      <c r="T271" s="146"/>
      <c r="U271" s="146"/>
      <c r="V271" s="146"/>
      <c r="W271" s="146"/>
      <c r="X271" s="146"/>
      <c r="Y271" s="146"/>
      <c r="Z271" s="146"/>
      <c r="AA271" s="146"/>
      <c r="AB271" s="146"/>
      <c r="AC271" s="146"/>
      <c r="AD271" s="146"/>
      <c r="AE271" s="146"/>
      <c r="AF271" s="146"/>
      <c r="AG271" s="146"/>
      <c r="AH271" s="146"/>
    </row>
    <row r="272" spans="1:34"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00"/>
  <sheetViews>
    <sheetView showGridLines="0" workbookViewId="0">
      <pane xSplit="4" ySplit="5" topLeftCell="E6" activePane="bottomRight" state="frozen"/>
      <selection activeCell="AJ26" sqref="AJ26"/>
      <selection pane="topRight" activeCell="AJ26" sqref="AJ26"/>
      <selection pane="bottomLeft" activeCell="AJ26" sqref="AJ26"/>
      <selection pane="bottomRight"/>
    </sheetView>
  </sheetViews>
  <sheetFormatPr defaultColWidth="14.44140625" defaultRowHeight="15" customHeight="1" outlineLevelCol="1" x14ac:dyDescent="0.3"/>
  <cols>
    <col min="1" max="1" width="2.5546875" customWidth="1"/>
    <col min="2" max="2" width="2.88671875" customWidth="1"/>
    <col min="3" max="3" width="56" customWidth="1"/>
    <col min="4" max="4" width="65" hidden="1" customWidth="1" outlineLevel="1"/>
    <col min="5" max="5" width="12.21875" customWidth="1" collapsed="1"/>
    <col min="6" max="32" width="12.21875" customWidth="1"/>
    <col min="33" max="33" width="4.21875" customWidth="1"/>
    <col min="34" max="34" width="3.77734375" customWidth="1"/>
  </cols>
  <sheetData>
    <row r="1" spans="1:38" ht="16.5" customHeight="1" x14ac:dyDescent="0.3">
      <c r="A1" s="8"/>
      <c r="B1" s="8"/>
      <c r="C1" s="8"/>
      <c r="D1" s="8"/>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8"/>
    </row>
    <row r="2" spans="1:38" ht="16.5" customHeight="1" x14ac:dyDescent="0.3">
      <c r="A2" s="8"/>
      <c r="B2" s="63"/>
      <c r="C2" s="63"/>
      <c r="D2" s="63"/>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8"/>
    </row>
    <row r="3" spans="1:38" ht="24" x14ac:dyDescent="0.3">
      <c r="A3" s="8"/>
      <c r="B3" s="12"/>
      <c r="C3" s="12"/>
      <c r="D3" s="12"/>
      <c r="E3" s="66" t="s">
        <v>105</v>
      </c>
      <c r="F3" s="66" t="s">
        <v>105</v>
      </c>
      <c r="G3" s="66" t="s">
        <v>106</v>
      </c>
      <c r="H3" s="66" t="s">
        <v>106</v>
      </c>
      <c r="I3" s="66" t="s">
        <v>106</v>
      </c>
      <c r="J3" s="66" t="s">
        <v>106</v>
      </c>
      <c r="K3" s="66" t="s">
        <v>105</v>
      </c>
      <c r="L3" s="66" t="s">
        <v>106</v>
      </c>
      <c r="M3" s="66" t="s">
        <v>106</v>
      </c>
      <c r="N3" s="66" t="s">
        <v>106</v>
      </c>
      <c r="O3" s="66" t="s">
        <v>106</v>
      </c>
      <c r="P3" s="66" t="s">
        <v>105</v>
      </c>
      <c r="Q3" s="66" t="s">
        <v>106</v>
      </c>
      <c r="R3" s="66" t="s">
        <v>106</v>
      </c>
      <c r="S3" s="66" t="s">
        <v>106</v>
      </c>
      <c r="T3" s="66" t="s">
        <v>106</v>
      </c>
      <c r="U3" s="66" t="s">
        <v>105</v>
      </c>
      <c r="V3" s="66" t="s">
        <v>106</v>
      </c>
      <c r="W3" s="66" t="s">
        <v>106</v>
      </c>
      <c r="X3" s="66" t="s">
        <v>106</v>
      </c>
      <c r="Y3" s="66" t="s">
        <v>106</v>
      </c>
      <c r="Z3" s="66" t="s">
        <v>105</v>
      </c>
      <c r="AA3" s="66" t="s">
        <v>106</v>
      </c>
      <c r="AB3" s="66" t="s">
        <v>106</v>
      </c>
      <c r="AC3" s="66" t="s">
        <v>455</v>
      </c>
      <c r="AD3" s="66" t="s">
        <v>456</v>
      </c>
      <c r="AE3" s="66" t="s">
        <v>105</v>
      </c>
      <c r="AF3" s="66" t="s">
        <v>456</v>
      </c>
      <c r="AG3" s="66"/>
      <c r="AH3" s="8"/>
    </row>
    <row r="4" spans="1:38" ht="36" customHeight="1" x14ac:dyDescent="0.3">
      <c r="A4" s="8"/>
      <c r="B4" s="12"/>
      <c r="C4" s="12"/>
      <c r="D4" s="12"/>
      <c r="E4" s="66" t="s">
        <v>108</v>
      </c>
      <c r="F4" s="66" t="s">
        <v>108</v>
      </c>
      <c r="G4" s="66" t="s">
        <v>203</v>
      </c>
      <c r="H4" s="66" t="s">
        <v>203</v>
      </c>
      <c r="I4" s="66" t="s">
        <v>203</v>
      </c>
      <c r="J4" s="66" t="s">
        <v>203</v>
      </c>
      <c r="K4" s="66" t="s">
        <v>108</v>
      </c>
      <c r="L4" s="66" t="s">
        <v>203</v>
      </c>
      <c r="M4" s="66" t="s">
        <v>203</v>
      </c>
      <c r="N4" s="66" t="s">
        <v>203</v>
      </c>
      <c r="O4" s="66" t="s">
        <v>203</v>
      </c>
      <c r="P4" s="66" t="s">
        <v>108</v>
      </c>
      <c r="Q4" s="66" t="s">
        <v>203</v>
      </c>
      <c r="R4" s="66" t="s">
        <v>203</v>
      </c>
      <c r="S4" s="66" t="s">
        <v>203</v>
      </c>
      <c r="T4" s="66" t="s">
        <v>203</v>
      </c>
      <c r="U4" s="66" t="s">
        <v>108</v>
      </c>
      <c r="V4" s="66" t="s">
        <v>203</v>
      </c>
      <c r="W4" s="66" t="s">
        <v>203</v>
      </c>
      <c r="X4" s="66" t="s">
        <v>203</v>
      </c>
      <c r="Y4" s="66" t="s">
        <v>203</v>
      </c>
      <c r="Z4" s="66" t="s">
        <v>108</v>
      </c>
      <c r="AA4" s="66" t="s">
        <v>203</v>
      </c>
      <c r="AB4" s="66" t="s">
        <v>203</v>
      </c>
      <c r="AC4" s="66" t="s">
        <v>457</v>
      </c>
      <c r="AD4" s="66" t="s">
        <v>109</v>
      </c>
      <c r="AE4" s="66" t="s">
        <v>108</v>
      </c>
      <c r="AF4" s="66" t="s">
        <v>109</v>
      </c>
      <c r="AG4" s="66"/>
      <c r="AH4" s="8"/>
    </row>
    <row r="5" spans="1:38" ht="29.25" customHeight="1" thickBot="1" x14ac:dyDescent="0.35">
      <c r="A5" s="8"/>
      <c r="B5" s="12"/>
      <c r="C5" s="14" t="s">
        <v>458</v>
      </c>
      <c r="D5" s="14" t="s">
        <v>459</v>
      </c>
      <c r="E5" s="68">
        <v>2017</v>
      </c>
      <c r="F5" s="68">
        <v>2018</v>
      </c>
      <c r="G5" s="68" t="s">
        <v>4</v>
      </c>
      <c r="H5" s="68" t="s">
        <v>115</v>
      </c>
      <c r="I5" s="68" t="s">
        <v>116</v>
      </c>
      <c r="J5" s="68" t="s">
        <v>117</v>
      </c>
      <c r="K5" s="68">
        <v>2019</v>
      </c>
      <c r="L5" s="68" t="s">
        <v>118</v>
      </c>
      <c r="M5" s="68" t="s">
        <v>119</v>
      </c>
      <c r="N5" s="68" t="s">
        <v>120</v>
      </c>
      <c r="O5" s="68" t="s">
        <v>121</v>
      </c>
      <c r="P5" s="68">
        <v>2020</v>
      </c>
      <c r="Q5" s="68" t="s">
        <v>122</v>
      </c>
      <c r="R5" s="68" t="s">
        <v>123</v>
      </c>
      <c r="S5" s="68" t="s">
        <v>124</v>
      </c>
      <c r="T5" s="68" t="s">
        <v>125</v>
      </c>
      <c r="U5" s="68">
        <v>2021</v>
      </c>
      <c r="V5" s="68" t="s">
        <v>126</v>
      </c>
      <c r="W5" s="68" t="s">
        <v>127</v>
      </c>
      <c r="X5" s="68" t="s">
        <v>128</v>
      </c>
      <c r="Y5" s="68" t="s">
        <v>19</v>
      </c>
      <c r="Z5" s="68">
        <v>2022</v>
      </c>
      <c r="AA5" s="68" t="s">
        <v>20</v>
      </c>
      <c r="AB5" s="68" t="s">
        <v>21</v>
      </c>
      <c r="AC5" s="68" t="s">
        <v>22</v>
      </c>
      <c r="AD5" s="68" t="s">
        <v>129</v>
      </c>
      <c r="AE5" s="68">
        <v>2023</v>
      </c>
      <c r="AF5" s="68" t="s">
        <v>557</v>
      </c>
      <c r="AG5" s="69"/>
      <c r="AH5" s="8"/>
    </row>
    <row r="6" spans="1:38" ht="12.75" customHeight="1" thickTop="1" x14ac:dyDescent="0.3">
      <c r="A6" s="8"/>
      <c r="B6" s="12"/>
      <c r="C6" s="154" t="s">
        <v>279</v>
      </c>
      <c r="D6" s="154" t="s">
        <v>280</v>
      </c>
      <c r="E6" s="155">
        <v>55.637090000000001</v>
      </c>
      <c r="F6" s="155">
        <v>360.32142874597713</v>
      </c>
      <c r="G6" s="155">
        <v>112.24282610040699</v>
      </c>
      <c r="H6" s="155">
        <v>134.095952882093</v>
      </c>
      <c r="I6" s="155">
        <v>100.368465688</v>
      </c>
      <c r="J6" s="155">
        <v>166.34149021049996</v>
      </c>
      <c r="K6" s="155">
        <v>513.04873488099997</v>
      </c>
      <c r="L6" s="155">
        <v>138.07677924000001</v>
      </c>
      <c r="M6" s="155">
        <v>238.61870458000004</v>
      </c>
      <c r="N6" s="155">
        <v>-84.681154704920033</v>
      </c>
      <c r="O6" s="155">
        <v>324.69309537700042</v>
      </c>
      <c r="P6" s="155">
        <v>616.70742449208046</v>
      </c>
      <c r="Q6" s="155">
        <v>355.18672691240442</v>
      </c>
      <c r="R6" s="155">
        <v>370.65327308759561</v>
      </c>
      <c r="S6" s="155">
        <v>380.71199999999988</v>
      </c>
      <c r="T6" s="155">
        <v>251.56900000000019</v>
      </c>
      <c r="U6" s="155">
        <v>1358.1210000000001</v>
      </c>
      <c r="V6" s="155">
        <v>225.881</v>
      </c>
      <c r="W6" s="155">
        <v>27.915999999999997</v>
      </c>
      <c r="X6" s="155">
        <v>-2155.386</v>
      </c>
      <c r="Y6" s="155">
        <v>262.13469999999984</v>
      </c>
      <c r="Z6" s="155">
        <v>-1639.4543000000001</v>
      </c>
      <c r="AA6" s="155">
        <v>186.23824734999999</v>
      </c>
      <c r="AB6" s="155">
        <v>185.842820740001</v>
      </c>
      <c r="AC6" s="155">
        <v>324.51276925000013</v>
      </c>
      <c r="AD6" s="155">
        <v>-196.42508446999943</v>
      </c>
      <c r="AE6" s="155">
        <v>500.16875287000119</v>
      </c>
      <c r="AF6" s="155">
        <v>344.031663997419</v>
      </c>
      <c r="AG6" s="142"/>
      <c r="AH6" s="8"/>
      <c r="AI6" s="199"/>
      <c r="AJ6" s="199"/>
      <c r="AK6" s="199"/>
      <c r="AL6" s="74"/>
    </row>
    <row r="7" spans="1:38" ht="24" x14ac:dyDescent="0.3">
      <c r="A7" s="8"/>
      <c r="B7" s="12"/>
      <c r="C7" s="18" t="s">
        <v>460</v>
      </c>
      <c r="D7" s="18" t="s">
        <v>262</v>
      </c>
      <c r="E7" s="75">
        <v>382.69139999999999</v>
      </c>
      <c r="F7" s="75">
        <v>421.69675936772001</v>
      </c>
      <c r="G7" s="75">
        <v>108.03573313</v>
      </c>
      <c r="H7" s="75">
        <v>108.82770933</v>
      </c>
      <c r="I7" s="75">
        <v>109.16318526624998</v>
      </c>
      <c r="J7" s="75">
        <v>113.27659780375001</v>
      </c>
      <c r="K7" s="75">
        <v>439.30322552999996</v>
      </c>
      <c r="L7" s="75">
        <v>114.22984419999999</v>
      </c>
      <c r="M7" s="75">
        <v>113.97512427000001</v>
      </c>
      <c r="N7" s="75">
        <v>116.96066733999999</v>
      </c>
      <c r="O7" s="75">
        <v>118.62380301000002</v>
      </c>
      <c r="P7" s="75">
        <v>463.78943881999999</v>
      </c>
      <c r="Q7" s="75">
        <v>121.28532877000001</v>
      </c>
      <c r="R7" s="75">
        <v>125.77667123000001</v>
      </c>
      <c r="S7" s="75">
        <v>133.916</v>
      </c>
      <c r="T7" s="75">
        <v>139.81699999999995</v>
      </c>
      <c r="U7" s="75">
        <v>520.79499999999996</v>
      </c>
      <c r="V7" s="75">
        <v>151.24799999999999</v>
      </c>
      <c r="W7" s="75">
        <v>239.91448800000001</v>
      </c>
      <c r="X7" s="75">
        <v>2535.8647947099998</v>
      </c>
      <c r="Y7" s="75">
        <v>255.63526729000023</v>
      </c>
      <c r="Z7" s="75">
        <v>3182.66255</v>
      </c>
      <c r="AA7" s="75">
        <v>254.70664599</v>
      </c>
      <c r="AB7" s="75">
        <v>244.48154534</v>
      </c>
      <c r="AC7" s="75">
        <v>253.22731528000006</v>
      </c>
      <c r="AD7" s="75">
        <v>871.56002677000004</v>
      </c>
      <c r="AE7" s="75">
        <v>1623.9755333800001</v>
      </c>
      <c r="AF7" s="88">
        <v>235.43143257</v>
      </c>
      <c r="AG7" s="76"/>
      <c r="AH7" s="8"/>
    </row>
    <row r="8" spans="1:38" ht="12.75" customHeight="1" x14ac:dyDescent="0.3">
      <c r="A8" s="8"/>
      <c r="B8" s="12"/>
      <c r="C8" s="18" t="s">
        <v>461</v>
      </c>
      <c r="D8" s="18" t="s">
        <v>462</v>
      </c>
      <c r="E8" s="75">
        <v>308.70722603000002</v>
      </c>
      <c r="F8" s="75">
        <v>304.9599079947663</v>
      </c>
      <c r="G8" s="75">
        <v>80.553438356164392</v>
      </c>
      <c r="H8" s="75">
        <v>85.435561643835612</v>
      </c>
      <c r="I8" s="75">
        <v>109.28999999999999</v>
      </c>
      <c r="J8" s="75">
        <v>100.22399999999999</v>
      </c>
      <c r="K8" s="75">
        <v>375.50299999999999</v>
      </c>
      <c r="L8" s="75">
        <v>101.377</v>
      </c>
      <c r="M8" s="75">
        <v>87.525000000000006</v>
      </c>
      <c r="N8" s="75">
        <v>250.83600000000001</v>
      </c>
      <c r="O8" s="75">
        <v>68.613405260000036</v>
      </c>
      <c r="P8" s="75">
        <v>508.35140526000004</v>
      </c>
      <c r="Q8" s="75">
        <v>53.535878799999999</v>
      </c>
      <c r="R8" s="75">
        <v>51.148121199999999</v>
      </c>
      <c r="S8" s="75">
        <v>-56.562999999999995</v>
      </c>
      <c r="T8" s="75">
        <v>61.232999999999997</v>
      </c>
      <c r="U8" s="75">
        <v>109.354</v>
      </c>
      <c r="V8" s="75">
        <v>54.084000000000003</v>
      </c>
      <c r="W8" s="75">
        <v>151.69274299999998</v>
      </c>
      <c r="X8" s="75">
        <v>120.1476931</v>
      </c>
      <c r="Y8" s="75">
        <v>128.83056390000002</v>
      </c>
      <c r="Z8" s="75">
        <v>454.755</v>
      </c>
      <c r="AA8" s="75">
        <v>85.098736900000006</v>
      </c>
      <c r="AB8" s="75">
        <v>87.856884750000006</v>
      </c>
      <c r="AC8" s="75">
        <v>78.70980707999999</v>
      </c>
      <c r="AD8" s="75">
        <v>-2.7444158799999951</v>
      </c>
      <c r="AE8" s="75">
        <v>248.92101285000001</v>
      </c>
      <c r="AF8" s="88">
        <v>77.799570379999992</v>
      </c>
      <c r="AG8" s="76"/>
      <c r="AH8" s="8"/>
    </row>
    <row r="9" spans="1:38" ht="12.75" customHeight="1" x14ac:dyDescent="0.3">
      <c r="A9" s="8"/>
      <c r="B9" s="12"/>
      <c r="C9" s="18" t="s">
        <v>463</v>
      </c>
      <c r="D9" s="18" t="s">
        <v>464</v>
      </c>
      <c r="E9" s="75">
        <v>1.9455544867855006</v>
      </c>
      <c r="F9" s="75">
        <v>3.3109999999999999</v>
      </c>
      <c r="G9" s="75">
        <v>1.07333751</v>
      </c>
      <c r="H9" s="75">
        <v>1.20066249</v>
      </c>
      <c r="I9" s="75">
        <v>0.96200000000000019</v>
      </c>
      <c r="J9" s="75">
        <v>1.0849999999999995</v>
      </c>
      <c r="K9" s="75">
        <v>4.3209999999999997</v>
      </c>
      <c r="L9" s="75">
        <v>0.98899999999999999</v>
      </c>
      <c r="M9" s="75">
        <v>0.98899999999999999</v>
      </c>
      <c r="N9" s="75">
        <v>64.784000000000006</v>
      </c>
      <c r="O9" s="75">
        <v>10.857222000000007</v>
      </c>
      <c r="P9" s="75">
        <v>77.619222000000008</v>
      </c>
      <c r="Q9" s="75">
        <v>3.0830000000000002</v>
      </c>
      <c r="R9" s="75">
        <v>6.9030000000000005</v>
      </c>
      <c r="S9" s="75">
        <v>4.7719999999999985</v>
      </c>
      <c r="T9" s="75">
        <v>4.9490000000000016</v>
      </c>
      <c r="U9" s="75">
        <v>19.707000000000001</v>
      </c>
      <c r="V9" s="75">
        <v>7.7130000000000001</v>
      </c>
      <c r="W9" s="75">
        <v>8.39</v>
      </c>
      <c r="X9" s="75">
        <v>19.495000000000001</v>
      </c>
      <c r="Y9" s="75">
        <v>15.696066800000004</v>
      </c>
      <c r="Z9" s="75">
        <v>51.294066800000003</v>
      </c>
      <c r="AA9" s="75">
        <v>8.7695850400000008</v>
      </c>
      <c r="AB9" s="75">
        <v>23.768299689999999</v>
      </c>
      <c r="AC9" s="75">
        <v>24.238127370000001</v>
      </c>
      <c r="AD9" s="75">
        <v>17.700556980000002</v>
      </c>
      <c r="AE9" s="75">
        <v>74.476569080000004</v>
      </c>
      <c r="AF9" s="88">
        <v>24.151613999999999</v>
      </c>
      <c r="AG9" s="76"/>
      <c r="AH9" s="8"/>
    </row>
    <row r="10" spans="1:38" ht="12.75" customHeight="1" x14ac:dyDescent="0.3">
      <c r="A10" s="8"/>
      <c r="B10" s="12"/>
      <c r="C10" s="18" t="s">
        <v>465</v>
      </c>
      <c r="D10" s="18" t="s">
        <v>466</v>
      </c>
      <c r="E10" s="75">
        <v>3.6767739700000002</v>
      </c>
      <c r="F10" s="75">
        <v>3.22196575342466</v>
      </c>
      <c r="G10" s="75">
        <v>0.73356164383561628</v>
      </c>
      <c r="H10" s="75">
        <v>0.74171232876712312</v>
      </c>
      <c r="I10" s="75">
        <v>0.78898630136986292</v>
      </c>
      <c r="J10" s="75">
        <v>0.93073972602739774</v>
      </c>
      <c r="K10" s="75">
        <v>3.1949999999999998</v>
      </c>
      <c r="L10" s="75">
        <v>0.83</v>
      </c>
      <c r="M10" s="75">
        <v>0.82</v>
      </c>
      <c r="N10" s="75">
        <v>0.7629999999999999</v>
      </c>
      <c r="O10" s="75">
        <v>0.9016232900000003</v>
      </c>
      <c r="P10" s="75">
        <v>3.3106232900000001</v>
      </c>
      <c r="Q10" s="75">
        <v>0.90991999999999995</v>
      </c>
      <c r="R10" s="75">
        <v>0.92008000000000012</v>
      </c>
      <c r="S10" s="75">
        <v>0.81499999999999995</v>
      </c>
      <c r="T10" s="75">
        <v>1.2439999999999998</v>
      </c>
      <c r="U10" s="75">
        <v>3.8889999999999998</v>
      </c>
      <c r="V10" s="75">
        <v>3.1240000000000001</v>
      </c>
      <c r="W10" s="75">
        <v>0.63990500000000017</v>
      </c>
      <c r="X10" s="75">
        <v>0.64380599999999999</v>
      </c>
      <c r="Y10" s="75">
        <v>1.0198939999999999</v>
      </c>
      <c r="Z10" s="75">
        <v>5.4276049999999998</v>
      </c>
      <c r="AA10" s="75">
        <v>1.8207990000000001</v>
      </c>
      <c r="AB10" s="75">
        <v>1.5931816999999999</v>
      </c>
      <c r="AC10" s="75">
        <v>1.6065793600000005</v>
      </c>
      <c r="AD10" s="75">
        <v>1.4554136599999992</v>
      </c>
      <c r="AE10" s="75">
        <v>6.4759737199999989</v>
      </c>
      <c r="AF10" s="88">
        <v>1.68397843</v>
      </c>
      <c r="AG10" s="76"/>
      <c r="AH10" s="8"/>
    </row>
    <row r="11" spans="1:38" ht="12.75" customHeight="1" x14ac:dyDescent="0.3">
      <c r="A11" s="8"/>
      <c r="B11" s="12"/>
      <c r="C11" s="18" t="s">
        <v>467</v>
      </c>
      <c r="D11" s="18" t="s">
        <v>468</v>
      </c>
      <c r="E11" s="75">
        <v>-133.82431107000099</v>
      </c>
      <c r="F11" s="75">
        <v>2.7890000000000001</v>
      </c>
      <c r="G11" s="75">
        <v>-0.38100000000000001</v>
      </c>
      <c r="H11" s="75">
        <v>-1.0029999999999999</v>
      </c>
      <c r="I11" s="75">
        <v>2.629</v>
      </c>
      <c r="J11" s="75">
        <v>-2.7810000000000001</v>
      </c>
      <c r="K11" s="75">
        <v>-1.536</v>
      </c>
      <c r="L11" s="75">
        <v>5.1139999999999999</v>
      </c>
      <c r="M11" s="75">
        <v>-1.714</v>
      </c>
      <c r="N11" s="75">
        <v>-1.3961761132289849</v>
      </c>
      <c r="O11" s="75">
        <v>2.0715293132289854</v>
      </c>
      <c r="P11" s="75">
        <v>4.0753532000000003</v>
      </c>
      <c r="Q11" s="75">
        <v>0.25084800000000002</v>
      </c>
      <c r="R11" s="75">
        <v>-2.9308480000000001</v>
      </c>
      <c r="S11" s="75">
        <v>4.0620000000000003</v>
      </c>
      <c r="T11" s="75">
        <v>-2.0410000000000004</v>
      </c>
      <c r="U11" s="75">
        <v>-0.65900000000000025</v>
      </c>
      <c r="V11" s="75">
        <v>6.3120000000000003</v>
      </c>
      <c r="W11" s="75">
        <v>8.7161639999999991</v>
      </c>
      <c r="X11" s="75">
        <v>5.2940240000000003</v>
      </c>
      <c r="Y11" s="75">
        <v>-17.286643560000002</v>
      </c>
      <c r="Z11" s="75">
        <v>3.0355444399999998</v>
      </c>
      <c r="AA11" s="75">
        <v>-17.026369379999998</v>
      </c>
      <c r="AB11" s="75">
        <v>10.937081082100001</v>
      </c>
      <c r="AC11" s="75">
        <v>10.449188047899998</v>
      </c>
      <c r="AD11" s="75">
        <v>81.622046359999999</v>
      </c>
      <c r="AE11" s="75">
        <v>85.981946109999996</v>
      </c>
      <c r="AF11" s="88">
        <v>20.767142702577601</v>
      </c>
      <c r="AG11" s="76"/>
      <c r="AH11" s="8"/>
      <c r="AI11" s="214"/>
    </row>
    <row r="12" spans="1:38" ht="12.75" customHeight="1" x14ac:dyDescent="0.3">
      <c r="A12" s="8"/>
      <c r="B12" s="12"/>
      <c r="C12" s="18" t="s">
        <v>469</v>
      </c>
      <c r="D12" s="18" t="s">
        <v>470</v>
      </c>
      <c r="E12" s="75">
        <v>3.7530000000000001</v>
      </c>
      <c r="F12" s="75">
        <v>8.0589999999999993</v>
      </c>
      <c r="G12" s="75">
        <v>1.002</v>
      </c>
      <c r="H12" s="75">
        <v>1.0290000000000001</v>
      </c>
      <c r="I12" s="75">
        <v>0.93799999999999972</v>
      </c>
      <c r="J12" s="75">
        <v>0.8660000000000001</v>
      </c>
      <c r="K12" s="75">
        <v>3.835</v>
      </c>
      <c r="L12" s="75">
        <v>0.84799999999999998</v>
      </c>
      <c r="M12" s="75">
        <v>0.77900000000000003</v>
      </c>
      <c r="N12" s="75">
        <v>0.71000000000000019</v>
      </c>
      <c r="O12" s="75">
        <v>0.69081014999999946</v>
      </c>
      <c r="P12" s="75">
        <v>3.0278101499999996</v>
      </c>
      <c r="Q12" s="75">
        <v>0.68935242000000008</v>
      </c>
      <c r="R12" s="75">
        <v>1.1536475799999999</v>
      </c>
      <c r="S12" s="75">
        <v>1.415</v>
      </c>
      <c r="T12" s="75">
        <v>1.7240000000000002</v>
      </c>
      <c r="U12" s="75">
        <v>4.9820000000000002</v>
      </c>
      <c r="V12" s="75">
        <v>2.774</v>
      </c>
      <c r="W12" s="75">
        <v>6.2567199999999987</v>
      </c>
      <c r="X12" s="75">
        <v>7.1502800000000013</v>
      </c>
      <c r="Y12" s="75">
        <v>7.1329589999999996</v>
      </c>
      <c r="Z12" s="75">
        <v>23.313959000000001</v>
      </c>
      <c r="AA12" s="75">
        <v>7.549366</v>
      </c>
      <c r="AB12" s="75">
        <v>7.2533217399999996</v>
      </c>
      <c r="AC12" s="75">
        <v>7.0494909500000018</v>
      </c>
      <c r="AD12" s="75">
        <v>7.1001293399999996</v>
      </c>
      <c r="AE12" s="75">
        <v>28.952308030000001</v>
      </c>
      <c r="AF12" s="88">
        <v>6.86119346</v>
      </c>
      <c r="AG12" s="76"/>
      <c r="AH12" s="8"/>
    </row>
    <row r="13" spans="1:38" ht="12.75" customHeight="1" x14ac:dyDescent="0.3">
      <c r="A13" s="8"/>
      <c r="B13" s="12"/>
      <c r="C13" s="18" t="s">
        <v>471</v>
      </c>
      <c r="D13" s="18" t="s">
        <v>472</v>
      </c>
      <c r="E13" s="75">
        <v>0</v>
      </c>
      <c r="F13" s="75">
        <v>-0.90800000000000003</v>
      </c>
      <c r="G13" s="75">
        <v>0</v>
      </c>
      <c r="H13" s="75">
        <v>-0.246</v>
      </c>
      <c r="I13" s="75">
        <v>-0.54100000000000004</v>
      </c>
      <c r="J13" s="75">
        <v>0.52400000000000002</v>
      </c>
      <c r="K13" s="75">
        <v>-0.26300000000000001</v>
      </c>
      <c r="L13" s="75">
        <v>0</v>
      </c>
      <c r="M13" s="75">
        <v>-0.26500000000000001</v>
      </c>
      <c r="N13" s="75">
        <v>0.26500000000000001</v>
      </c>
      <c r="O13" s="75">
        <v>0</v>
      </c>
      <c r="P13" s="75">
        <v>0</v>
      </c>
      <c r="Q13" s="75">
        <v>-0.10045900000000001</v>
      </c>
      <c r="R13" s="75">
        <v>-5.254099999999999E-2</v>
      </c>
      <c r="S13" s="75">
        <v>0.38500000000000001</v>
      </c>
      <c r="T13" s="75">
        <v>0</v>
      </c>
      <c r="U13" s="75">
        <v>0.23200000000000001</v>
      </c>
      <c r="V13" s="75">
        <v>0</v>
      </c>
      <c r="W13" s="75">
        <v>0</v>
      </c>
      <c r="X13" s="75">
        <v>0.03</v>
      </c>
      <c r="Y13" s="75">
        <v>0.12457799999999999</v>
      </c>
      <c r="Z13" s="75">
        <v>0.15457799999999999</v>
      </c>
      <c r="AA13" s="75">
        <v>-2.8862461100000001</v>
      </c>
      <c r="AB13" s="75">
        <v>4.5750248354999998</v>
      </c>
      <c r="AC13" s="75">
        <v>-1.6784401154999999</v>
      </c>
      <c r="AD13" s="75">
        <v>-1.9865775299999997</v>
      </c>
      <c r="AE13" s="75">
        <v>-1.9762389199999999</v>
      </c>
      <c r="AF13" s="88">
        <v>-0.25401459999999998</v>
      </c>
      <c r="AG13" s="76"/>
      <c r="AH13" s="8"/>
    </row>
    <row r="14" spans="1:38" ht="12.75" customHeight="1" x14ac:dyDescent="0.3">
      <c r="A14" s="8"/>
      <c r="B14" s="12"/>
      <c r="C14" s="18" t="s">
        <v>473</v>
      </c>
      <c r="D14" s="18" t="s">
        <v>474</v>
      </c>
      <c r="E14" s="75">
        <v>8.6850000000000005</v>
      </c>
      <c r="F14" s="75">
        <v>0.83</v>
      </c>
      <c r="G14" s="75">
        <v>0</v>
      </c>
      <c r="H14" s="75">
        <v>0</v>
      </c>
      <c r="I14" s="75">
        <v>0</v>
      </c>
      <c r="J14" s="75">
        <v>0</v>
      </c>
      <c r="K14" s="75">
        <v>0</v>
      </c>
      <c r="L14" s="75">
        <v>-8.4309999999999992</v>
      </c>
      <c r="M14" s="75">
        <v>-1.08</v>
      </c>
      <c r="N14" s="75">
        <v>0</v>
      </c>
      <c r="O14" s="75">
        <v>-1.4220000000000006</v>
      </c>
      <c r="P14" s="75">
        <v>-10.933</v>
      </c>
      <c r="Q14" s="75">
        <v>-5.5892370599999994</v>
      </c>
      <c r="R14" s="75">
        <v>-2.5197629400000006</v>
      </c>
      <c r="S14" s="75">
        <v>-3.0909999999999993</v>
      </c>
      <c r="T14" s="75">
        <v>6.1639999999999997</v>
      </c>
      <c r="U14" s="75">
        <v>-5.0359999999999996</v>
      </c>
      <c r="V14" s="75">
        <v>-0.188</v>
      </c>
      <c r="W14" s="75">
        <v>6.6410299999999998</v>
      </c>
      <c r="X14" s="75">
        <v>0</v>
      </c>
      <c r="Y14" s="75">
        <v>-2.7100000004054436E-6</v>
      </c>
      <c r="Z14" s="75">
        <v>6.4530272899999996</v>
      </c>
      <c r="AA14" s="75">
        <v>0</v>
      </c>
      <c r="AB14" s="75">
        <v>1.5732676000000001</v>
      </c>
      <c r="AC14" s="75">
        <v>-0.95600751000000006</v>
      </c>
      <c r="AD14" s="75">
        <v>-0.61726009000000004</v>
      </c>
      <c r="AE14" s="75">
        <v>0</v>
      </c>
      <c r="AF14" s="88">
        <v>0</v>
      </c>
      <c r="AG14" s="76"/>
      <c r="AH14" s="8"/>
    </row>
    <row r="15" spans="1:38" ht="24" x14ac:dyDescent="0.3">
      <c r="A15" s="8"/>
      <c r="B15" s="12"/>
      <c r="C15" s="18" t="s">
        <v>475</v>
      </c>
      <c r="D15" s="18" t="s">
        <v>476</v>
      </c>
      <c r="E15" s="75">
        <v>-86.168000000000006</v>
      </c>
      <c r="F15" s="75">
        <v>-75.069000000000003</v>
      </c>
      <c r="G15" s="75">
        <v>40</v>
      </c>
      <c r="H15" s="75">
        <v>-7.1499999999999986</v>
      </c>
      <c r="I15" s="75">
        <v>-11.251000000000001</v>
      </c>
      <c r="J15" s="75">
        <v>-103.20700000000001</v>
      </c>
      <c r="K15" s="75">
        <v>-81.608000000000004</v>
      </c>
      <c r="L15" s="75">
        <v>3.2989999999999999</v>
      </c>
      <c r="M15" s="75">
        <v>-114.08799999999999</v>
      </c>
      <c r="N15" s="75">
        <v>19.225813369999798</v>
      </c>
      <c r="O15" s="75">
        <v>-168.98192966999977</v>
      </c>
      <c r="P15" s="75">
        <v>-260.54411629999998</v>
      </c>
      <c r="Q15" s="75">
        <v>3.3290000000000002</v>
      </c>
      <c r="R15" s="75">
        <v>17.600999999999999</v>
      </c>
      <c r="S15" s="75">
        <v>7.2890000000000015</v>
      </c>
      <c r="T15" s="75">
        <v>-255.07576999999998</v>
      </c>
      <c r="U15" s="75">
        <v>-226.85676999999998</v>
      </c>
      <c r="V15" s="75">
        <v>45.774000000000001</v>
      </c>
      <c r="W15" s="75">
        <v>-27.382719000000002</v>
      </c>
      <c r="X15" s="75">
        <v>-71.761886547990002</v>
      </c>
      <c r="Y15" s="75">
        <v>-263.75539445200997</v>
      </c>
      <c r="Z15" s="75">
        <v>-317.12599999999998</v>
      </c>
      <c r="AA15" s="88">
        <v>216.911495089997</v>
      </c>
      <c r="AB15" s="75">
        <v>-31.631730822085199</v>
      </c>
      <c r="AC15" s="75">
        <v>78.145358662088199</v>
      </c>
      <c r="AD15" s="75">
        <v>-25.728476760000049</v>
      </c>
      <c r="AE15" s="75">
        <v>237.69664617000001</v>
      </c>
      <c r="AF15" s="88">
        <v>746.12542022000002</v>
      </c>
      <c r="AG15" s="76"/>
      <c r="AH15" s="8"/>
    </row>
    <row r="16" spans="1:38" ht="12.75" customHeight="1" x14ac:dyDescent="0.3">
      <c r="A16" s="8"/>
      <c r="B16" s="12"/>
      <c r="C16" s="18" t="s">
        <v>477</v>
      </c>
      <c r="D16" s="18" t="s">
        <v>478</v>
      </c>
      <c r="E16" s="75">
        <v>9.6039999999999992</v>
      </c>
      <c r="F16" s="75">
        <v>-0.91200000000000003</v>
      </c>
      <c r="G16" s="75">
        <v>-2.7</v>
      </c>
      <c r="H16" s="75">
        <v>-1.804</v>
      </c>
      <c r="I16" s="75">
        <v>-8.2390000000000008</v>
      </c>
      <c r="J16" s="75">
        <v>0.9540000000000024</v>
      </c>
      <c r="K16" s="75">
        <v>-11.789</v>
      </c>
      <c r="L16" s="75">
        <v>1.5999999999999996</v>
      </c>
      <c r="M16" s="75">
        <v>3.3800000000000008</v>
      </c>
      <c r="N16" s="75">
        <v>-11.310410009999993</v>
      </c>
      <c r="O16" s="75">
        <v>1.7623099399999953</v>
      </c>
      <c r="P16" s="75">
        <v>-4.5681000699999972</v>
      </c>
      <c r="Q16" s="75">
        <v>-3.786</v>
      </c>
      <c r="R16" s="75">
        <v>-8.4090000000000007</v>
      </c>
      <c r="S16" s="75">
        <v>-52.547000000000004</v>
      </c>
      <c r="T16" s="75">
        <v>45.390330000000006</v>
      </c>
      <c r="U16" s="75">
        <v>-19.351669999999999</v>
      </c>
      <c r="V16" s="75">
        <v>-8.1199999999999992</v>
      </c>
      <c r="W16" s="75">
        <v>-11.383113000000003</v>
      </c>
      <c r="X16" s="75">
        <v>-172.53888699999999</v>
      </c>
      <c r="Y16" s="75">
        <v>157.33645100000001</v>
      </c>
      <c r="Z16" s="75">
        <v>-34.705548999999998</v>
      </c>
      <c r="AA16" s="75">
        <v>32.466169829999998</v>
      </c>
      <c r="AB16" s="75">
        <v>66.25041684</v>
      </c>
      <c r="AC16" s="75">
        <v>-58.759389519999999</v>
      </c>
      <c r="AD16" s="75">
        <v>128.35656360999999</v>
      </c>
      <c r="AE16" s="75">
        <v>168.31376075999998</v>
      </c>
      <c r="AF16" s="88">
        <v>-9.7143365500000005</v>
      </c>
      <c r="AG16" s="76"/>
      <c r="AH16" s="8"/>
    </row>
    <row r="17" spans="1:35" ht="12.75" customHeight="1" x14ac:dyDescent="0.3">
      <c r="A17" s="8"/>
      <c r="B17" s="12"/>
      <c r="C17" s="18" t="s">
        <v>479</v>
      </c>
      <c r="D17" s="18" t="s">
        <v>480</v>
      </c>
      <c r="E17" s="75">
        <v>0</v>
      </c>
      <c r="F17" s="75">
        <v>0</v>
      </c>
      <c r="G17" s="75">
        <v>0</v>
      </c>
      <c r="H17" s="75">
        <v>0</v>
      </c>
      <c r="I17" s="75">
        <v>0</v>
      </c>
      <c r="J17" s="75">
        <v>0</v>
      </c>
      <c r="K17" s="75">
        <v>0</v>
      </c>
      <c r="L17" s="75">
        <v>0</v>
      </c>
      <c r="M17" s="75">
        <v>0</v>
      </c>
      <c r="N17" s="75">
        <v>-1.9890000000000001</v>
      </c>
      <c r="O17" s="75">
        <v>-49.983000000000004</v>
      </c>
      <c r="P17" s="75">
        <v>-51.972000000000001</v>
      </c>
      <c r="Q17" s="75">
        <v>-78.34</v>
      </c>
      <c r="R17" s="75">
        <v>-95.371999999999986</v>
      </c>
      <c r="S17" s="75">
        <v>-116.19999999999999</v>
      </c>
      <c r="T17" s="75">
        <v>-16.900750000000016</v>
      </c>
      <c r="U17" s="75">
        <v>-306.81274999999999</v>
      </c>
      <c r="V17" s="75">
        <v>-5.8529999999999998</v>
      </c>
      <c r="W17" s="75">
        <v>-81.289825000000008</v>
      </c>
      <c r="X17" s="75">
        <v>393.82982500000003</v>
      </c>
      <c r="Y17" s="75">
        <v>-314.77755150000002</v>
      </c>
      <c r="Z17" s="75">
        <v>-8.0905515000000001</v>
      </c>
      <c r="AA17" s="75">
        <v>-12.525383379999999</v>
      </c>
      <c r="AB17" s="75">
        <v>88.859689970000005</v>
      </c>
      <c r="AC17" s="75">
        <v>11.567045179999985</v>
      </c>
      <c r="AD17" s="75">
        <v>-124.28714591999999</v>
      </c>
      <c r="AE17" s="75">
        <v>-36.385794149999995</v>
      </c>
      <c r="AF17" s="88">
        <v>74.827822749999996</v>
      </c>
      <c r="AG17" s="76"/>
      <c r="AH17" s="8"/>
    </row>
    <row r="18" spans="1:35" ht="12.75" customHeight="1" x14ac:dyDescent="0.3">
      <c r="A18" s="8"/>
      <c r="B18" s="12"/>
      <c r="C18" s="18" t="s">
        <v>481</v>
      </c>
      <c r="D18" s="18" t="s">
        <v>482</v>
      </c>
      <c r="E18" s="75">
        <v>-116.102</v>
      </c>
      <c r="F18" s="75">
        <v>37.47</v>
      </c>
      <c r="G18" s="75">
        <v>-16.213998816417067</v>
      </c>
      <c r="H18" s="75">
        <v>19.23178181393677</v>
      </c>
      <c r="I18" s="75">
        <v>11.616217002480299</v>
      </c>
      <c r="J18" s="75">
        <v>106.32084521802463</v>
      </c>
      <c r="K18" s="75">
        <v>120.95484521802463</v>
      </c>
      <c r="L18" s="75">
        <v>-8.0389999999999997</v>
      </c>
      <c r="M18" s="75">
        <v>34.86</v>
      </c>
      <c r="N18" s="75">
        <v>158.45017012884281</v>
      </c>
      <c r="O18" s="75">
        <v>25.683479557055904</v>
      </c>
      <c r="P18" s="75">
        <v>210.95551775999979</v>
      </c>
      <c r="Q18" s="75">
        <v>66.488272780000017</v>
      </c>
      <c r="R18" s="75">
        <v>-34.639272780000013</v>
      </c>
      <c r="S18" s="75">
        <v>87.037999999999997</v>
      </c>
      <c r="T18" s="75">
        <v>174.78399999999999</v>
      </c>
      <c r="U18" s="75">
        <v>293.67099999999999</v>
      </c>
      <c r="V18" s="75">
        <v>-6.827</v>
      </c>
      <c r="W18" s="75">
        <v>139.34423999999999</v>
      </c>
      <c r="X18" s="75">
        <v>-234.98323999999997</v>
      </c>
      <c r="Y18" s="75">
        <v>679.42399999999998</v>
      </c>
      <c r="Z18" s="75">
        <v>576.95799999999997</v>
      </c>
      <c r="AA18" s="75">
        <v>-442.88818952000003</v>
      </c>
      <c r="AB18" s="75">
        <v>-12.7068759099999</v>
      </c>
      <c r="AC18" s="75">
        <v>168.68888695999993</v>
      </c>
      <c r="AD18" s="75">
        <v>252.37220979000563</v>
      </c>
      <c r="AE18" s="75">
        <v>-34.533968679994359</v>
      </c>
      <c r="AF18" s="88">
        <v>-232.78750690999999</v>
      </c>
      <c r="AG18" s="76"/>
      <c r="AH18" s="8"/>
    </row>
    <row r="19" spans="1:35" ht="12.75" customHeight="1" x14ac:dyDescent="0.3">
      <c r="A19" s="8"/>
      <c r="B19" s="12"/>
      <c r="C19" s="18" t="s">
        <v>483</v>
      </c>
      <c r="D19" s="18" t="s">
        <v>484</v>
      </c>
      <c r="E19" s="75">
        <v>32.335000000000001</v>
      </c>
      <c r="F19" s="75">
        <v>1.49</v>
      </c>
      <c r="G19" s="75">
        <v>4.9023618424997721</v>
      </c>
      <c r="H19" s="75">
        <v>12.991638157500226</v>
      </c>
      <c r="I19" s="75">
        <v>9.8420000000000023</v>
      </c>
      <c r="J19" s="75">
        <v>16.968</v>
      </c>
      <c r="K19" s="75">
        <v>44.704000000000001</v>
      </c>
      <c r="L19" s="75">
        <v>-21.8353113585503</v>
      </c>
      <c r="M19" s="75">
        <v>38.110915580853572</v>
      </c>
      <c r="N19" s="75">
        <v>15.636753737696715</v>
      </c>
      <c r="O19" s="75">
        <v>39.271040369999959</v>
      </c>
      <c r="P19" s="75">
        <v>71.183398329999946</v>
      </c>
      <c r="Q19" s="75">
        <v>-55.749000000000002</v>
      </c>
      <c r="R19" s="75">
        <v>-10.027999999999999</v>
      </c>
      <c r="S19" s="75">
        <v>8.3370000000000033</v>
      </c>
      <c r="T19" s="75">
        <v>15.434739999999998</v>
      </c>
      <c r="U19" s="75">
        <v>-42.00526</v>
      </c>
      <c r="V19" s="75">
        <v>-42.898000000000003</v>
      </c>
      <c r="W19" s="75">
        <v>10.206793000000005</v>
      </c>
      <c r="X19" s="75">
        <v>19.760207000000001</v>
      </c>
      <c r="Y19" s="75">
        <v>13.189553389999997</v>
      </c>
      <c r="Z19" s="75">
        <v>0.25855338999999999</v>
      </c>
      <c r="AA19" s="75">
        <v>-20.466652459999999</v>
      </c>
      <c r="AB19" s="75">
        <v>18.969725499999999</v>
      </c>
      <c r="AC19" s="75">
        <v>13.94990132</v>
      </c>
      <c r="AD19" s="75">
        <v>-5.1849796700000006</v>
      </c>
      <c r="AE19" s="75">
        <v>7.2679946900000001</v>
      </c>
      <c r="AF19" s="88">
        <v>-51.657300880000001</v>
      </c>
      <c r="AG19" s="76"/>
      <c r="AH19" s="8"/>
    </row>
    <row r="20" spans="1:35" ht="12.75" customHeight="1" x14ac:dyDescent="0.3">
      <c r="A20" s="8"/>
      <c r="B20" s="12"/>
      <c r="C20" s="18" t="s">
        <v>485</v>
      </c>
      <c r="D20" s="18" t="s">
        <v>486</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75">
        <v>0</v>
      </c>
      <c r="V20" s="75">
        <v>0</v>
      </c>
      <c r="W20" s="75">
        <v>0</v>
      </c>
      <c r="X20" s="75">
        <v>0</v>
      </c>
      <c r="Y20" s="75">
        <v>0</v>
      </c>
      <c r="Z20" s="75">
        <v>0</v>
      </c>
      <c r="AA20" s="75">
        <v>17.459846779999999</v>
      </c>
      <c r="AB20" s="75">
        <v>-17.459846779999999</v>
      </c>
      <c r="AC20" s="75">
        <v>0</v>
      </c>
      <c r="AD20" s="75">
        <v>-3.249622</v>
      </c>
      <c r="AE20" s="75">
        <v>-3.249622</v>
      </c>
      <c r="AF20" s="88">
        <v>0</v>
      </c>
      <c r="AG20" s="76"/>
      <c r="AH20" s="8"/>
    </row>
    <row r="21" spans="1:35" ht="12.75" customHeight="1" x14ac:dyDescent="0.3">
      <c r="A21" s="8"/>
      <c r="B21" s="12"/>
      <c r="C21" s="139" t="s">
        <v>487</v>
      </c>
      <c r="D21" s="139" t="s">
        <v>488</v>
      </c>
      <c r="E21" s="140">
        <v>470.94073341678455</v>
      </c>
      <c r="F21" s="140">
        <v>1067.2600618618881</v>
      </c>
      <c r="G21" s="140">
        <v>329.24825976648975</v>
      </c>
      <c r="H21" s="140">
        <v>353.35101864613284</v>
      </c>
      <c r="I21" s="140">
        <v>325.56685425810019</v>
      </c>
      <c r="J21" s="140">
        <v>401.50267295830196</v>
      </c>
      <c r="K21" s="140">
        <v>1409.6688056290245</v>
      </c>
      <c r="L21" s="140">
        <v>328.05865721859982</v>
      </c>
      <c r="M21" s="140">
        <v>401.90426736780455</v>
      </c>
      <c r="N21" s="140">
        <v>528.25466374839027</v>
      </c>
      <c r="O21" s="140">
        <v>372.7853885972861</v>
      </c>
      <c r="P21" s="140">
        <v>1631.0029769320806</v>
      </c>
      <c r="Q21" s="140">
        <v>461.19363162240438</v>
      </c>
      <c r="R21" s="140">
        <v>420.2043683775957</v>
      </c>
      <c r="S21" s="140">
        <v>400.33999999999992</v>
      </c>
      <c r="T21" s="140">
        <v>428.29155000000009</v>
      </c>
      <c r="U21" s="140">
        <v>1710.02955</v>
      </c>
      <c r="V21" s="140">
        <v>433.02400000000006</v>
      </c>
      <c r="W21" s="140">
        <v>479.66242599999993</v>
      </c>
      <c r="X21" s="140">
        <v>467.54561626200984</v>
      </c>
      <c r="Y21" s="140">
        <v>924.70444115799069</v>
      </c>
      <c r="Z21" s="140">
        <v>2304.9364834200005</v>
      </c>
      <c r="AA21" s="140">
        <v>315.22805112999703</v>
      </c>
      <c r="AB21" s="140">
        <v>680.162806275516</v>
      </c>
      <c r="AC21" s="140">
        <v>910.75063231448826</v>
      </c>
      <c r="AD21" s="140">
        <v>999.94338419000621</v>
      </c>
      <c r="AE21" s="140">
        <v>2906.084873910007</v>
      </c>
      <c r="AF21" s="140">
        <v>1237.2666795699963</v>
      </c>
      <c r="AG21" s="142"/>
      <c r="AH21" s="8"/>
      <c r="AI21" s="212"/>
    </row>
    <row r="22" spans="1:35" ht="12.75" customHeight="1" x14ac:dyDescent="0.3">
      <c r="A22" s="8"/>
      <c r="B22" s="12"/>
      <c r="C22" s="18" t="s">
        <v>489</v>
      </c>
      <c r="D22" s="18" t="s">
        <v>490</v>
      </c>
      <c r="E22" s="75">
        <v>-30.8218949</v>
      </c>
      <c r="F22" s="75">
        <v>-148.654</v>
      </c>
      <c r="G22" s="75">
        <v>-41.314449889999999</v>
      </c>
      <c r="H22" s="75">
        <v>-29.967737001800003</v>
      </c>
      <c r="I22" s="75">
        <v>-34.816781999999996</v>
      </c>
      <c r="J22" s="75">
        <v>-57.031031108200011</v>
      </c>
      <c r="K22" s="75">
        <v>-163.13</v>
      </c>
      <c r="L22" s="75">
        <v>-35.179687999999999</v>
      </c>
      <c r="M22" s="75">
        <v>-27.230311999999998</v>
      </c>
      <c r="N22" s="75">
        <v>-30.792000000000002</v>
      </c>
      <c r="O22" s="75">
        <v>-27.909999999999997</v>
      </c>
      <c r="P22" s="75">
        <v>-121.11199999999999</v>
      </c>
      <c r="Q22" s="75">
        <v>-37.104646000000002</v>
      </c>
      <c r="R22" s="75">
        <v>-188.00735399999999</v>
      </c>
      <c r="S22" s="75">
        <v>-37.568000000000012</v>
      </c>
      <c r="T22" s="75">
        <v>-40.771999999999991</v>
      </c>
      <c r="U22" s="75">
        <v>-303.452</v>
      </c>
      <c r="V22" s="75">
        <v>-55.624000000000002</v>
      </c>
      <c r="W22" s="75">
        <v>-226.62004700000003</v>
      </c>
      <c r="X22" s="75">
        <v>-98.140952999999939</v>
      </c>
      <c r="Y22" s="75">
        <v>-69.870999999999981</v>
      </c>
      <c r="Z22" s="75">
        <v>-450.25599999999997</v>
      </c>
      <c r="AA22" s="75">
        <v>-57.702863100000002</v>
      </c>
      <c r="AB22" s="75">
        <v>-107.56773870000001</v>
      </c>
      <c r="AC22" s="75">
        <v>-96.141012649999993</v>
      </c>
      <c r="AD22" s="75">
        <v>-103.81638122000003</v>
      </c>
      <c r="AE22" s="75">
        <v>-365.22799567000004</v>
      </c>
      <c r="AF22" s="88">
        <v>-103.44116391</v>
      </c>
      <c r="AG22" s="76"/>
      <c r="AH22" s="8"/>
    </row>
    <row r="23" spans="1:35" ht="12.75" customHeight="1" x14ac:dyDescent="0.3">
      <c r="A23" s="8"/>
      <c r="B23" s="12"/>
      <c r="C23" s="77" t="s">
        <v>491</v>
      </c>
      <c r="D23" s="77" t="s">
        <v>492</v>
      </c>
      <c r="E23" s="78">
        <v>440.11883851678454</v>
      </c>
      <c r="F23" s="78">
        <v>918.60606186188807</v>
      </c>
      <c r="G23" s="78">
        <v>287.93380987648976</v>
      </c>
      <c r="H23" s="78">
        <v>323.38328164433284</v>
      </c>
      <c r="I23" s="78">
        <v>290.7500722581002</v>
      </c>
      <c r="J23" s="78">
        <v>344.47164185010195</v>
      </c>
      <c r="K23" s="78">
        <v>1246.5388056290244</v>
      </c>
      <c r="L23" s="78">
        <v>292.87896921859982</v>
      </c>
      <c r="M23" s="78">
        <v>374.67395536780452</v>
      </c>
      <c r="N23" s="78">
        <v>497.46266374839024</v>
      </c>
      <c r="O23" s="78">
        <v>344.87538859728602</v>
      </c>
      <c r="P23" s="78">
        <v>1509.8909769320805</v>
      </c>
      <c r="Q23" s="78">
        <v>424.08898562240438</v>
      </c>
      <c r="R23" s="78">
        <v>232.19701437759571</v>
      </c>
      <c r="S23" s="78">
        <v>362.77199999999993</v>
      </c>
      <c r="T23" s="78">
        <v>387.51955000000009</v>
      </c>
      <c r="U23" s="78">
        <v>1406.57755</v>
      </c>
      <c r="V23" s="78">
        <v>377.40000000000003</v>
      </c>
      <c r="W23" s="78">
        <v>253.0423789999999</v>
      </c>
      <c r="X23" s="78">
        <v>369.40466326200988</v>
      </c>
      <c r="Y23" s="78">
        <v>854.83344115799071</v>
      </c>
      <c r="Z23" s="78">
        <v>1854.6804834200007</v>
      </c>
      <c r="AA23" s="78">
        <v>257.52518802999703</v>
      </c>
      <c r="AB23" s="78">
        <v>572.59506757551594</v>
      </c>
      <c r="AC23" s="78">
        <v>814.60961966448826</v>
      </c>
      <c r="AD23" s="78">
        <v>896.12700297000617</v>
      </c>
      <c r="AE23" s="78">
        <v>2540.8568782400071</v>
      </c>
      <c r="AF23" s="78">
        <v>1133.8255156600001</v>
      </c>
      <c r="AG23" s="73"/>
      <c r="AH23" s="8"/>
      <c r="AI23" s="213"/>
    </row>
    <row r="24" spans="1:35" ht="12.75" customHeight="1" x14ac:dyDescent="0.3">
      <c r="A24" s="8"/>
      <c r="B24" s="12"/>
      <c r="C24" s="139" t="s">
        <v>493</v>
      </c>
      <c r="D24" s="139" t="s">
        <v>494</v>
      </c>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2"/>
      <c r="AH24" s="8"/>
    </row>
    <row r="25" spans="1:35" ht="12" customHeight="1" x14ac:dyDescent="0.3">
      <c r="A25" s="8"/>
      <c r="B25" s="12"/>
      <c r="C25" s="18" t="s">
        <v>495</v>
      </c>
      <c r="D25" s="18" t="s">
        <v>496</v>
      </c>
      <c r="E25" s="75">
        <v>-67.334999999999994</v>
      </c>
      <c r="F25" s="75">
        <v>-116.45076042999996</v>
      </c>
      <c r="G25" s="75">
        <v>-33.5461185825</v>
      </c>
      <c r="H25" s="75">
        <v>-37.042881417499999</v>
      </c>
      <c r="I25" s="75">
        <v>-33.529000000000003</v>
      </c>
      <c r="J25" s="75">
        <v>-38.908000000000015</v>
      </c>
      <c r="K25" s="75">
        <v>-143.02600000000001</v>
      </c>
      <c r="L25" s="75">
        <v>-43.526734100000098</v>
      </c>
      <c r="M25" s="75">
        <v>-75.4312658999999</v>
      </c>
      <c r="N25" s="75">
        <v>-46.8985044501716</v>
      </c>
      <c r="O25" s="75">
        <v>-64.684981199829593</v>
      </c>
      <c r="P25" s="75">
        <v>-230.54148565000119</v>
      </c>
      <c r="Q25" s="75">
        <v>-59.977964200000017</v>
      </c>
      <c r="R25" s="75">
        <v>-93.498035799999982</v>
      </c>
      <c r="S25" s="75">
        <v>-103.18400000000003</v>
      </c>
      <c r="T25" s="75">
        <v>-150.411</v>
      </c>
      <c r="U25" s="75">
        <v>-407.07100000000003</v>
      </c>
      <c r="V25" s="75">
        <v>-161.11000000000001</v>
      </c>
      <c r="W25" s="75">
        <v>-227.55183499999998</v>
      </c>
      <c r="X25" s="75">
        <v>-175.94716500000004</v>
      </c>
      <c r="Y25" s="75">
        <v>-157.65308999999991</v>
      </c>
      <c r="Z25" s="75">
        <v>-722.26208999999994</v>
      </c>
      <c r="AA25" s="75">
        <v>-131.25133349999999</v>
      </c>
      <c r="AB25" s="75">
        <v>-123.401314313</v>
      </c>
      <c r="AC25" s="75">
        <v>-95.102437187000021</v>
      </c>
      <c r="AD25" s="75">
        <v>-120.709915</v>
      </c>
      <c r="AE25" s="75">
        <v>-470.46500000000003</v>
      </c>
      <c r="AF25" s="88">
        <v>-125.49263740000001</v>
      </c>
      <c r="AG25" s="76"/>
      <c r="AH25" s="8"/>
    </row>
    <row r="26" spans="1:35" ht="12.75" customHeight="1" x14ac:dyDescent="0.3">
      <c r="A26" s="8"/>
      <c r="B26" s="12"/>
      <c r="C26" s="18" t="s">
        <v>497</v>
      </c>
      <c r="D26" s="18" t="s">
        <v>498</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2204.4319999999998</v>
      </c>
      <c r="W26" s="75">
        <v>-2204.4319999999998</v>
      </c>
      <c r="X26" s="75">
        <v>0</v>
      </c>
      <c r="Y26" s="75">
        <v>0</v>
      </c>
      <c r="Z26" s="75">
        <v>0</v>
      </c>
      <c r="AA26" s="75">
        <v>0</v>
      </c>
      <c r="AB26" s="75">
        <v>0</v>
      </c>
      <c r="AC26" s="75">
        <v>0</v>
      </c>
      <c r="AD26" s="75">
        <v>0</v>
      </c>
      <c r="AE26" s="75">
        <v>0</v>
      </c>
      <c r="AF26" s="88">
        <v>0</v>
      </c>
      <c r="AG26" s="76"/>
      <c r="AH26" s="8"/>
    </row>
    <row r="27" spans="1:35" ht="12.75" customHeight="1" x14ac:dyDescent="0.3">
      <c r="A27" s="8"/>
      <c r="B27" s="12"/>
      <c r="C27" s="18" t="s">
        <v>499</v>
      </c>
      <c r="D27" s="18" t="s">
        <v>500</v>
      </c>
      <c r="E27" s="75">
        <v>0</v>
      </c>
      <c r="F27" s="75">
        <v>0</v>
      </c>
      <c r="G27" s="75">
        <v>0</v>
      </c>
      <c r="H27" s="75">
        <v>0</v>
      </c>
      <c r="I27" s="75">
        <v>0</v>
      </c>
      <c r="J27" s="75">
        <v>0</v>
      </c>
      <c r="K27" s="75">
        <v>0</v>
      </c>
      <c r="L27" s="75">
        <v>0</v>
      </c>
      <c r="M27" s="75">
        <v>0</v>
      </c>
      <c r="N27" s="75">
        <v>0</v>
      </c>
      <c r="O27" s="75">
        <v>0</v>
      </c>
      <c r="P27" s="75">
        <v>0</v>
      </c>
      <c r="Q27" s="75">
        <v>0</v>
      </c>
      <c r="R27" s="75">
        <v>0</v>
      </c>
      <c r="S27" s="75">
        <v>0</v>
      </c>
      <c r="T27" s="75">
        <v>0</v>
      </c>
      <c r="U27" s="75">
        <v>0</v>
      </c>
      <c r="V27" s="75">
        <v>-2221.259</v>
      </c>
      <c r="W27" s="75">
        <v>2221.259</v>
      </c>
      <c r="X27" s="75">
        <v>0</v>
      </c>
      <c r="Y27" s="75">
        <v>0</v>
      </c>
      <c r="Z27" s="75">
        <v>0</v>
      </c>
      <c r="AA27" s="75">
        <v>0</v>
      </c>
      <c r="AB27" s="75">
        <v>0</v>
      </c>
      <c r="AC27" s="75">
        <v>0</v>
      </c>
      <c r="AD27" s="75">
        <v>0</v>
      </c>
      <c r="AE27" s="75">
        <v>0</v>
      </c>
      <c r="AF27" s="88">
        <v>0</v>
      </c>
      <c r="AG27" s="76"/>
      <c r="AH27" s="8"/>
    </row>
    <row r="28" spans="1:35" ht="12.75" customHeight="1" x14ac:dyDescent="0.3">
      <c r="A28" s="8"/>
      <c r="B28" s="12"/>
      <c r="C28" s="18" t="s">
        <v>365</v>
      </c>
      <c r="D28" s="18" t="s">
        <v>366</v>
      </c>
      <c r="E28" s="75">
        <v>-25.861999999999998</v>
      </c>
      <c r="F28" s="75">
        <v>0</v>
      </c>
      <c r="G28" s="75">
        <v>0</v>
      </c>
      <c r="H28" s="75">
        <v>-0.432</v>
      </c>
      <c r="I28" s="75">
        <v>-6.0000000000000001E-3</v>
      </c>
      <c r="J28" s="75">
        <v>-4.0000000000000036E-3</v>
      </c>
      <c r="K28" s="75">
        <v>-0.442</v>
      </c>
      <c r="L28" s="75">
        <v>0</v>
      </c>
      <c r="M28" s="75">
        <v>-1.722</v>
      </c>
      <c r="N28" s="75">
        <v>-2.9979999999999998</v>
      </c>
      <c r="O28" s="75">
        <v>-14.050519000000001</v>
      </c>
      <c r="P28" s="75">
        <v>-18.770519</v>
      </c>
      <c r="Q28" s="75">
        <v>0</v>
      </c>
      <c r="R28" s="75">
        <v>0</v>
      </c>
      <c r="S28" s="75">
        <v>0</v>
      </c>
      <c r="T28" s="75">
        <v>0</v>
      </c>
      <c r="U28" s="75">
        <v>0</v>
      </c>
      <c r="V28" s="75">
        <v>0</v>
      </c>
      <c r="W28" s="75">
        <v>0</v>
      </c>
      <c r="X28" s="75">
        <v>0</v>
      </c>
      <c r="Y28" s="75">
        <v>0</v>
      </c>
      <c r="Z28" s="75">
        <v>0</v>
      </c>
      <c r="AA28" s="75">
        <v>0</v>
      </c>
      <c r="AB28" s="75">
        <v>0</v>
      </c>
      <c r="AC28" s="75">
        <v>0</v>
      </c>
      <c r="AD28" s="75">
        <v>0</v>
      </c>
      <c r="AE28" s="75">
        <v>0</v>
      </c>
      <c r="AF28" s="88">
        <v>0</v>
      </c>
      <c r="AG28" s="76"/>
      <c r="AH28" s="8"/>
    </row>
    <row r="29" spans="1:35" ht="12.75" customHeight="1" x14ac:dyDescent="0.3">
      <c r="A29" s="8"/>
      <c r="B29" s="12"/>
      <c r="C29" s="18" t="s">
        <v>501</v>
      </c>
      <c r="D29" s="18" t="s">
        <v>502</v>
      </c>
      <c r="E29" s="75">
        <v>0</v>
      </c>
      <c r="F29" s="75">
        <v>0.21982195701603102</v>
      </c>
      <c r="G29" s="75">
        <v>0</v>
      </c>
      <c r="H29" s="75">
        <v>2.7360000000000002</v>
      </c>
      <c r="I29" s="75">
        <v>-1.93997</v>
      </c>
      <c r="J29" s="75">
        <v>2.44597</v>
      </c>
      <c r="K29" s="75">
        <v>3.242</v>
      </c>
      <c r="L29" s="75">
        <v>0</v>
      </c>
      <c r="M29" s="75">
        <v>0.85199999999999998</v>
      </c>
      <c r="N29" s="75">
        <v>3.9090000000000003</v>
      </c>
      <c r="O29" s="75">
        <v>38.173112919999994</v>
      </c>
      <c r="P29" s="75">
        <v>42.934112919999997</v>
      </c>
      <c r="Q29" s="75">
        <v>0</v>
      </c>
      <c r="R29" s="75">
        <v>0</v>
      </c>
      <c r="S29" s="75">
        <v>0</v>
      </c>
      <c r="T29" s="75">
        <v>0</v>
      </c>
      <c r="U29" s="75">
        <v>0</v>
      </c>
      <c r="V29" s="75">
        <v>0</v>
      </c>
      <c r="W29" s="75">
        <v>0</v>
      </c>
      <c r="X29" s="75">
        <v>0</v>
      </c>
      <c r="Y29" s="75">
        <v>0</v>
      </c>
      <c r="Z29" s="75">
        <v>0</v>
      </c>
      <c r="AA29" s="75">
        <v>0</v>
      </c>
      <c r="AB29" s="75">
        <v>0</v>
      </c>
      <c r="AC29" s="75">
        <v>0</v>
      </c>
      <c r="AD29" s="75">
        <v>0</v>
      </c>
      <c r="AE29" s="75">
        <v>0</v>
      </c>
      <c r="AF29" s="88">
        <v>0</v>
      </c>
      <c r="AG29" s="76"/>
      <c r="AH29" s="8"/>
    </row>
    <row r="30" spans="1:35" ht="12.75" customHeight="1" x14ac:dyDescent="0.3">
      <c r="A30" s="8"/>
      <c r="B30" s="12"/>
      <c r="C30" s="18" t="s">
        <v>503</v>
      </c>
      <c r="D30" s="18" t="s">
        <v>504</v>
      </c>
      <c r="E30" s="75">
        <v>-13259.337</v>
      </c>
      <c r="F30" s="75">
        <v>0</v>
      </c>
      <c r="G30" s="75">
        <v>0</v>
      </c>
      <c r="H30" s="75">
        <v>-62.976999999999997</v>
      </c>
      <c r="I30" s="75">
        <v>1E-3</v>
      </c>
      <c r="J30" s="75">
        <v>-1.983910000006972E-3</v>
      </c>
      <c r="K30" s="75">
        <v>-62.977983910000006</v>
      </c>
      <c r="L30" s="75">
        <v>-4.4249999999999998</v>
      </c>
      <c r="M30" s="75">
        <v>0</v>
      </c>
      <c r="N30" s="75">
        <v>0</v>
      </c>
      <c r="O30" s="75">
        <v>-7.4020000000000001</v>
      </c>
      <c r="P30" s="75">
        <v>-11.827</v>
      </c>
      <c r="Q30" s="75">
        <v>0</v>
      </c>
      <c r="R30" s="75">
        <v>0</v>
      </c>
      <c r="S30" s="75">
        <v>0</v>
      </c>
      <c r="T30" s="75">
        <v>-22.55</v>
      </c>
      <c r="U30" s="75">
        <v>-22.55</v>
      </c>
      <c r="V30" s="75">
        <v>0</v>
      </c>
      <c r="W30" s="75">
        <v>-2353.1039999999998</v>
      </c>
      <c r="X30" s="75">
        <v>3.2489999999997963</v>
      </c>
      <c r="Y30" s="75">
        <v>-4.8931999999999789</v>
      </c>
      <c r="Z30" s="75">
        <v>-2354.7482</v>
      </c>
      <c r="AA30" s="75">
        <v>0</v>
      </c>
      <c r="AB30" s="75">
        <v>0</v>
      </c>
      <c r="AC30" s="75">
        <v>0</v>
      </c>
      <c r="AD30" s="75">
        <v>0</v>
      </c>
      <c r="AE30" s="75">
        <v>0</v>
      </c>
      <c r="AF30" s="88">
        <v>0</v>
      </c>
      <c r="AG30" s="76"/>
      <c r="AH30" s="8"/>
    </row>
    <row r="31" spans="1:35" ht="12.75" customHeight="1" x14ac:dyDescent="0.3">
      <c r="A31" s="8"/>
      <c r="B31" s="12"/>
      <c r="C31" s="18" t="s">
        <v>485</v>
      </c>
      <c r="D31" s="18" t="s">
        <v>486</v>
      </c>
      <c r="E31" s="75">
        <v>0</v>
      </c>
      <c r="F31" s="75">
        <v>4.2530000000000001</v>
      </c>
      <c r="G31" s="75">
        <v>0</v>
      </c>
      <c r="H31" s="75">
        <v>-0.16400000000000001</v>
      </c>
      <c r="I31" s="75">
        <v>0</v>
      </c>
      <c r="J31" s="75">
        <v>0.48099999999999998</v>
      </c>
      <c r="K31" s="75">
        <v>0.317</v>
      </c>
      <c r="L31" s="75">
        <v>0</v>
      </c>
      <c r="M31" s="75">
        <v>-0.105</v>
      </c>
      <c r="N31" s="75">
        <v>0</v>
      </c>
      <c r="O31" s="75">
        <v>0.105</v>
      </c>
      <c r="P31" s="75">
        <v>0</v>
      </c>
      <c r="Q31" s="75">
        <v>0.10045900000000001</v>
      </c>
      <c r="R31" s="75">
        <v>8.5540999999999992E-2</v>
      </c>
      <c r="S31" s="75">
        <v>-0.46600000000000003</v>
      </c>
      <c r="T31" s="75">
        <v>0</v>
      </c>
      <c r="U31" s="75">
        <v>-0.28000000000000003</v>
      </c>
      <c r="V31" s="75">
        <v>0</v>
      </c>
      <c r="W31" s="75">
        <v>0</v>
      </c>
      <c r="X31" s="75">
        <v>0.85399999999999998</v>
      </c>
      <c r="Y31" s="75">
        <v>0.27856900000000001</v>
      </c>
      <c r="Z31" s="75">
        <v>1.1325689999999999</v>
      </c>
      <c r="AA31" s="75">
        <v>2.4140342000000001</v>
      </c>
      <c r="AB31" s="75">
        <v>2.5730361775000001</v>
      </c>
      <c r="AC31" s="75">
        <v>-1.4794028375000003</v>
      </c>
      <c r="AD31" s="75">
        <v>0.11388945999999997</v>
      </c>
      <c r="AE31" s="75">
        <v>3.6215569999999997</v>
      </c>
      <c r="AF31" s="88">
        <v>0.28611440999999999</v>
      </c>
      <c r="AG31" s="76"/>
      <c r="AH31" s="8"/>
    </row>
    <row r="32" spans="1:35" ht="12.75" customHeight="1" x14ac:dyDescent="0.3">
      <c r="A32" s="8"/>
      <c r="B32" s="12"/>
      <c r="C32" s="77" t="s">
        <v>505</v>
      </c>
      <c r="D32" s="77" t="s">
        <v>506</v>
      </c>
      <c r="E32" s="78">
        <v>-13352.534</v>
      </c>
      <c r="F32" s="78">
        <v>-111.97793847298392</v>
      </c>
      <c r="G32" s="78">
        <v>-33.5461185825</v>
      </c>
      <c r="H32" s="78">
        <v>-97.879881417500002</v>
      </c>
      <c r="I32" s="78">
        <v>-35.473970000000008</v>
      </c>
      <c r="J32" s="78">
        <v>-35.987013910000016</v>
      </c>
      <c r="K32" s="78">
        <v>-202.88698391000003</v>
      </c>
      <c r="L32" s="78">
        <v>-47.951734100000095</v>
      </c>
      <c r="M32" s="78">
        <v>-76.406265899999894</v>
      </c>
      <c r="N32" s="78">
        <v>-45.987504450171599</v>
      </c>
      <c r="O32" s="78">
        <v>-47.859387279829633</v>
      </c>
      <c r="P32" s="78">
        <v>-218.20489173000121</v>
      </c>
      <c r="Q32" s="78">
        <v>-59.877505200000016</v>
      </c>
      <c r="R32" s="78">
        <v>-93.412494799999976</v>
      </c>
      <c r="S32" s="78">
        <v>-103.65000000000002</v>
      </c>
      <c r="T32" s="78">
        <v>-172.96100000000001</v>
      </c>
      <c r="U32" s="78">
        <v>-429.90100000000001</v>
      </c>
      <c r="V32" s="78">
        <v>-177.93700000000035</v>
      </c>
      <c r="W32" s="78">
        <v>-2563.8288349999998</v>
      </c>
      <c r="X32" s="78">
        <v>-171.84416500000023</v>
      </c>
      <c r="Y32" s="78">
        <v>-162.26772099999988</v>
      </c>
      <c r="Z32" s="78">
        <v>-3075.8777210000003</v>
      </c>
      <c r="AA32" s="78">
        <v>-128.83729929999998</v>
      </c>
      <c r="AB32" s="78">
        <v>-120.8282781355</v>
      </c>
      <c r="AC32" s="78">
        <v>-96.581840024500025</v>
      </c>
      <c r="AD32" s="78">
        <v>-120.59602554</v>
      </c>
      <c r="AE32" s="78">
        <v>-466.84344299999998</v>
      </c>
      <c r="AF32" s="78">
        <v>-125.20652299000001</v>
      </c>
      <c r="AG32" s="73"/>
      <c r="AH32" s="8"/>
    </row>
    <row r="33" spans="1:34" ht="12.75" customHeight="1" x14ac:dyDescent="0.3">
      <c r="A33" s="8"/>
      <c r="B33" s="12"/>
      <c r="C33" s="18" t="s">
        <v>507</v>
      </c>
      <c r="D33" s="18" t="s">
        <v>508</v>
      </c>
      <c r="E33" s="75">
        <v>8853.44</v>
      </c>
      <c r="F33" s="75">
        <v>0</v>
      </c>
      <c r="G33" s="75">
        <v>0</v>
      </c>
      <c r="H33" s="75">
        <v>0</v>
      </c>
      <c r="I33" s="75">
        <v>0</v>
      </c>
      <c r="J33" s="75">
        <v>0</v>
      </c>
      <c r="K33" s="75">
        <v>0</v>
      </c>
      <c r="L33" s="75">
        <v>0</v>
      </c>
      <c r="M33" s="75">
        <v>0</v>
      </c>
      <c r="N33" s="75">
        <v>0</v>
      </c>
      <c r="O33" s="75">
        <v>972.32555813999988</v>
      </c>
      <c r="P33" s="75">
        <v>972.32555813999988</v>
      </c>
      <c r="Q33" s="75">
        <v>0</v>
      </c>
      <c r="R33" s="75">
        <v>0</v>
      </c>
      <c r="S33" s="75">
        <v>0</v>
      </c>
      <c r="T33" s="75">
        <v>0</v>
      </c>
      <c r="U33" s="75">
        <v>0</v>
      </c>
      <c r="V33" s="75">
        <v>0</v>
      </c>
      <c r="W33" s="75">
        <v>0</v>
      </c>
      <c r="X33" s="75">
        <v>0</v>
      </c>
      <c r="Y33" s="75">
        <v>0</v>
      </c>
      <c r="Z33" s="75">
        <v>0</v>
      </c>
      <c r="AA33" s="75">
        <v>0</v>
      </c>
      <c r="AB33" s="75">
        <v>0</v>
      </c>
      <c r="AC33" s="75">
        <v>0</v>
      </c>
      <c r="AD33" s="75">
        <v>0</v>
      </c>
      <c r="AE33" s="75">
        <v>0</v>
      </c>
      <c r="AF33" s="88">
        <v>0</v>
      </c>
      <c r="AG33" s="142"/>
      <c r="AH33" s="8"/>
    </row>
    <row r="34" spans="1:34" ht="12.75" customHeight="1" x14ac:dyDescent="0.3">
      <c r="A34" s="8"/>
      <c r="B34" s="12"/>
      <c r="C34" s="18" t="s">
        <v>509</v>
      </c>
      <c r="D34" s="18" t="s">
        <v>510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75">
        <v>0</v>
      </c>
      <c r="V34" s="75">
        <v>0</v>
      </c>
      <c r="W34" s="75">
        <v>0</v>
      </c>
      <c r="X34" s="75">
        <v>0</v>
      </c>
      <c r="Y34" s="75">
        <v>0</v>
      </c>
      <c r="Z34" s="75">
        <v>0</v>
      </c>
      <c r="AA34" s="75">
        <v>-20.21049708</v>
      </c>
      <c r="AB34" s="75">
        <v>0.15490100000000001</v>
      </c>
      <c r="AC34" s="75">
        <v>0</v>
      </c>
      <c r="AD34" s="75">
        <v>-67.570775549999993</v>
      </c>
      <c r="AE34" s="75">
        <v>-87.626371629999994</v>
      </c>
      <c r="AF34" s="88">
        <v>0</v>
      </c>
      <c r="AG34" s="142"/>
      <c r="AH34" s="8"/>
    </row>
    <row r="35" spans="1:34" ht="12.75" customHeight="1" x14ac:dyDescent="0.3">
      <c r="A35" s="8"/>
      <c r="B35" s="12"/>
      <c r="C35" s="18" t="s">
        <v>511</v>
      </c>
      <c r="D35" s="18" t="s">
        <v>512</v>
      </c>
      <c r="E35" s="75">
        <v>-46.332906999999999</v>
      </c>
      <c r="F35" s="75">
        <v>0</v>
      </c>
      <c r="G35" s="75">
        <v>0</v>
      </c>
      <c r="H35" s="75">
        <v>-2735.951</v>
      </c>
      <c r="I35" s="75">
        <v>0</v>
      </c>
      <c r="J35" s="75">
        <v>0</v>
      </c>
      <c r="K35" s="75">
        <v>-2735.951</v>
      </c>
      <c r="L35" s="75">
        <v>0</v>
      </c>
      <c r="M35" s="75">
        <v>0</v>
      </c>
      <c r="N35" s="75">
        <v>0</v>
      </c>
      <c r="O35" s="75">
        <v>0</v>
      </c>
      <c r="P35" s="75">
        <v>0</v>
      </c>
      <c r="Q35" s="75">
        <v>0</v>
      </c>
      <c r="R35" s="75">
        <v>0</v>
      </c>
      <c r="S35" s="75">
        <v>0</v>
      </c>
      <c r="T35" s="75">
        <v>0</v>
      </c>
      <c r="U35" s="75">
        <v>0</v>
      </c>
      <c r="V35" s="75">
        <v>0</v>
      </c>
      <c r="W35" s="75">
        <v>0</v>
      </c>
      <c r="X35" s="75">
        <v>0</v>
      </c>
      <c r="Y35" s="75">
        <v>0</v>
      </c>
      <c r="Z35" s="75">
        <v>0</v>
      </c>
      <c r="AA35" s="75">
        <v>0</v>
      </c>
      <c r="AB35" s="75">
        <v>0</v>
      </c>
      <c r="AC35" s="75">
        <v>0</v>
      </c>
      <c r="AD35" s="75">
        <v>0</v>
      </c>
      <c r="AE35" s="75">
        <v>0</v>
      </c>
      <c r="AF35" s="88">
        <v>0</v>
      </c>
      <c r="AG35" s="76"/>
      <c r="AH35" s="8"/>
    </row>
    <row r="36" spans="1:34" ht="12.75" customHeight="1" x14ac:dyDescent="0.3">
      <c r="A36" s="8"/>
      <c r="B36" s="12"/>
      <c r="C36" s="18" t="s">
        <v>513</v>
      </c>
      <c r="D36" s="18" t="s">
        <v>514</v>
      </c>
      <c r="E36" s="75">
        <v>4776.3379999999997</v>
      </c>
      <c r="F36" s="75">
        <v>0</v>
      </c>
      <c r="G36" s="75">
        <v>0</v>
      </c>
      <c r="H36" s="75">
        <v>1959.51603411</v>
      </c>
      <c r="I36" s="75">
        <v>0</v>
      </c>
      <c r="J36" s="75">
        <v>0</v>
      </c>
      <c r="K36" s="75">
        <v>1959.51603411</v>
      </c>
      <c r="L36" s="75">
        <v>0</v>
      </c>
      <c r="M36" s="75">
        <v>0</v>
      </c>
      <c r="N36" s="75">
        <v>0</v>
      </c>
      <c r="O36" s="75">
        <v>-1056.693</v>
      </c>
      <c r="P36" s="75">
        <v>-1056.693</v>
      </c>
      <c r="Q36" s="75">
        <v>0</v>
      </c>
      <c r="R36" s="75">
        <v>0</v>
      </c>
      <c r="S36" s="75">
        <v>0</v>
      </c>
      <c r="T36" s="75">
        <v>0</v>
      </c>
      <c r="U36" s="75">
        <v>0</v>
      </c>
      <c r="V36" s="75">
        <v>1500</v>
      </c>
      <c r="W36" s="75">
        <v>0</v>
      </c>
      <c r="X36" s="75">
        <v>0</v>
      </c>
      <c r="Y36" s="75">
        <v>0</v>
      </c>
      <c r="Z36" s="75">
        <v>1500</v>
      </c>
      <c r="AA36" s="75">
        <v>0</v>
      </c>
      <c r="AB36" s="75">
        <v>0</v>
      </c>
      <c r="AC36" s="75">
        <v>0</v>
      </c>
      <c r="AD36" s="75">
        <v>245</v>
      </c>
      <c r="AE36" s="75">
        <v>245</v>
      </c>
      <c r="AF36" s="88">
        <v>0</v>
      </c>
      <c r="AG36" s="76"/>
      <c r="AH36" s="8"/>
    </row>
    <row r="37" spans="1:34" ht="12.75" customHeight="1" x14ac:dyDescent="0.3">
      <c r="A37" s="8"/>
      <c r="B37" s="12"/>
      <c r="C37" s="18" t="s">
        <v>515</v>
      </c>
      <c r="D37" s="18" t="s">
        <v>516</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-8</v>
      </c>
      <c r="W37" s="75">
        <v>0</v>
      </c>
      <c r="X37" s="75">
        <v>-6</v>
      </c>
      <c r="Y37" s="75">
        <v>0</v>
      </c>
      <c r="Z37" s="75">
        <v>-14</v>
      </c>
      <c r="AA37" s="75">
        <v>-8.5</v>
      </c>
      <c r="AB37" s="75">
        <v>0</v>
      </c>
      <c r="AC37" s="75">
        <v>0</v>
      </c>
      <c r="AD37" s="75">
        <v>-31.959705369999995</v>
      </c>
      <c r="AE37" s="75">
        <v>-40.459705369999995</v>
      </c>
      <c r="AF37" s="88">
        <v>-5.351877</v>
      </c>
      <c r="AG37" s="76"/>
      <c r="AH37" s="8"/>
    </row>
    <row r="38" spans="1:34" ht="12.75" customHeight="1" x14ac:dyDescent="0.3">
      <c r="A38" s="8"/>
      <c r="B38" s="12"/>
      <c r="C38" s="18" t="s">
        <v>517</v>
      </c>
      <c r="D38" s="18" t="s">
        <v>518</v>
      </c>
      <c r="E38" s="75">
        <v>-42</v>
      </c>
      <c r="F38" s="75">
        <v>-45.5</v>
      </c>
      <c r="G38" s="75">
        <v>-59</v>
      </c>
      <c r="H38" s="75">
        <v>0</v>
      </c>
      <c r="I38" s="75">
        <v>-156.80250000000001</v>
      </c>
      <c r="J38" s="75">
        <v>0</v>
      </c>
      <c r="K38" s="75">
        <v>-215.80250000000001</v>
      </c>
      <c r="L38" s="75">
        <v>-172.48275000000001</v>
      </c>
      <c r="M38" s="75">
        <v>0</v>
      </c>
      <c r="N38" s="75">
        <v>-172.48275000000001</v>
      </c>
      <c r="O38" s="75">
        <v>344.96550000000002</v>
      </c>
      <c r="P38" s="75">
        <v>0</v>
      </c>
      <c r="Q38" s="75">
        <v>0</v>
      </c>
      <c r="R38" s="75">
        <v>0</v>
      </c>
      <c r="S38" s="75">
        <v>0</v>
      </c>
      <c r="T38" s="75">
        <v>-1.65526</v>
      </c>
      <c r="U38" s="75">
        <v>-1.65526</v>
      </c>
      <c r="V38" s="75">
        <v>0</v>
      </c>
      <c r="W38" s="75">
        <v>-380.96643800000004</v>
      </c>
      <c r="X38" s="146">
        <v>0</v>
      </c>
      <c r="Y38" s="75">
        <v>-507.925702</v>
      </c>
      <c r="Z38" s="75">
        <v>-888.89214000000004</v>
      </c>
      <c r="AA38" s="75">
        <v>0</v>
      </c>
      <c r="AB38" s="75">
        <v>0</v>
      </c>
      <c r="AC38" s="75">
        <v>0</v>
      </c>
      <c r="AD38" s="75">
        <v>-487.5</v>
      </c>
      <c r="AE38" s="75">
        <v>-487.5</v>
      </c>
      <c r="AF38" s="88">
        <v>0</v>
      </c>
      <c r="AG38" s="76"/>
      <c r="AH38" s="8"/>
    </row>
    <row r="39" spans="1:34" ht="12.75" customHeight="1" x14ac:dyDescent="0.3">
      <c r="A39" s="8"/>
      <c r="B39" s="12"/>
      <c r="C39" s="18" t="s">
        <v>519</v>
      </c>
      <c r="D39" s="18" t="s">
        <v>520</v>
      </c>
      <c r="E39" s="75">
        <v>-245.17400000000001</v>
      </c>
      <c r="F39" s="75">
        <v>-299.13923343000005</v>
      </c>
      <c r="G39" s="75">
        <v>-75.233411956489675</v>
      </c>
      <c r="H39" s="75">
        <v>-112.11558804351031</v>
      </c>
      <c r="I39" s="75">
        <v>-93.451000000000022</v>
      </c>
      <c r="J39" s="75">
        <v>-98.053389021969167</v>
      </c>
      <c r="K39" s="75">
        <v>-378.85338902196918</v>
      </c>
      <c r="L39" s="75">
        <v>-91.593305000000001</v>
      </c>
      <c r="M39" s="75">
        <v>-80.555695</v>
      </c>
      <c r="N39" s="75">
        <v>-65.106999999999999</v>
      </c>
      <c r="O39" s="75">
        <v>-38.597395070000033</v>
      </c>
      <c r="P39" s="75">
        <v>-275.85339507000003</v>
      </c>
      <c r="Q39" s="75">
        <v>-33.361643839999999</v>
      </c>
      <c r="R39" s="75">
        <v>-33.732356159999995</v>
      </c>
      <c r="S39" s="75">
        <v>-29.884</v>
      </c>
      <c r="T39" s="75">
        <v>-27.587210000000013</v>
      </c>
      <c r="U39" s="75">
        <v>-124.56521000000001</v>
      </c>
      <c r="V39" s="75">
        <v>-56.356000000000002</v>
      </c>
      <c r="W39" s="75">
        <v>-109.222554</v>
      </c>
      <c r="X39" s="75">
        <v>-159.57744600000001</v>
      </c>
      <c r="Y39" s="75">
        <v>-168.76400000000001</v>
      </c>
      <c r="Z39" s="75">
        <v>-493.92</v>
      </c>
      <c r="AA39" s="75">
        <v>-152.94100392999999</v>
      </c>
      <c r="AB39" s="75">
        <v>-149.73283169000001</v>
      </c>
      <c r="AC39" s="75">
        <v>-148.23561643000002</v>
      </c>
      <c r="AD39" s="75">
        <v>-125.93645628999997</v>
      </c>
      <c r="AE39" s="75">
        <v>-576.84590834000005</v>
      </c>
      <c r="AF39" s="88">
        <v>-120.98404795</v>
      </c>
      <c r="AG39" s="76"/>
      <c r="AH39" s="8"/>
    </row>
    <row r="40" spans="1:34" ht="12.75" customHeight="1" x14ac:dyDescent="0.3">
      <c r="A40" s="8"/>
      <c r="B40" s="12"/>
      <c r="C40" s="18" t="s">
        <v>521</v>
      </c>
      <c r="D40" s="18" t="s">
        <v>522</v>
      </c>
      <c r="E40" s="75">
        <v>0</v>
      </c>
      <c r="F40" s="75">
        <v>0</v>
      </c>
      <c r="G40" s="75">
        <v>0</v>
      </c>
      <c r="H40" s="75">
        <v>0</v>
      </c>
      <c r="I40" s="75">
        <v>0</v>
      </c>
      <c r="J40" s="75">
        <v>0</v>
      </c>
      <c r="K40" s="75">
        <v>0</v>
      </c>
      <c r="L40" s="75">
        <v>0</v>
      </c>
      <c r="M40" s="75">
        <v>0</v>
      </c>
      <c r="N40" s="75">
        <v>0</v>
      </c>
      <c r="O40" s="75">
        <v>-26</v>
      </c>
      <c r="P40" s="75">
        <v>-26</v>
      </c>
      <c r="Q40" s="75">
        <v>0</v>
      </c>
      <c r="R40" s="75">
        <v>0</v>
      </c>
      <c r="S40" s="75">
        <v>0</v>
      </c>
      <c r="T40" s="75">
        <v>0</v>
      </c>
      <c r="U40" s="75">
        <v>0</v>
      </c>
      <c r="V40" s="75">
        <v>0</v>
      </c>
      <c r="W40" s="75">
        <v>0</v>
      </c>
      <c r="X40" s="75">
        <v>0</v>
      </c>
      <c r="Y40" s="75">
        <v>0</v>
      </c>
      <c r="Z40" s="75">
        <v>0</v>
      </c>
      <c r="AA40" s="75">
        <v>0</v>
      </c>
      <c r="AB40" s="75">
        <v>0</v>
      </c>
      <c r="AC40" s="75">
        <v>0</v>
      </c>
      <c r="AD40" s="75">
        <v>0</v>
      </c>
      <c r="AE40" s="75">
        <v>0</v>
      </c>
      <c r="AF40" s="88">
        <v>0</v>
      </c>
      <c r="AG40" s="76"/>
      <c r="AH40" s="8"/>
    </row>
    <row r="41" spans="1:34" ht="12.75" customHeight="1" x14ac:dyDescent="0.3">
      <c r="A41" s="8"/>
      <c r="B41" s="12"/>
      <c r="C41" s="18" t="s">
        <v>523</v>
      </c>
      <c r="D41" s="18" t="s">
        <v>524</v>
      </c>
      <c r="E41" s="75">
        <v>0</v>
      </c>
      <c r="F41" s="75">
        <v>0</v>
      </c>
      <c r="G41" s="75">
        <v>0</v>
      </c>
      <c r="H41" s="75">
        <v>0</v>
      </c>
      <c r="I41" s="75">
        <v>0</v>
      </c>
      <c r="J41" s="75">
        <v>0</v>
      </c>
      <c r="K41" s="75">
        <v>0</v>
      </c>
      <c r="L41" s="75">
        <v>0</v>
      </c>
      <c r="M41" s="75">
        <v>0</v>
      </c>
      <c r="N41" s="75">
        <v>-40</v>
      </c>
      <c r="O41" s="75">
        <v>0</v>
      </c>
      <c r="P41" s="75">
        <v>-40</v>
      </c>
      <c r="Q41" s="75">
        <v>0</v>
      </c>
      <c r="R41" s="75">
        <v>0</v>
      </c>
      <c r="S41" s="75">
        <v>0</v>
      </c>
      <c r="T41" s="75">
        <v>0</v>
      </c>
      <c r="U41" s="75">
        <v>0</v>
      </c>
      <c r="V41" s="75">
        <v>0</v>
      </c>
      <c r="W41" s="75">
        <v>0</v>
      </c>
      <c r="X41" s="75">
        <v>0</v>
      </c>
      <c r="Y41" s="75">
        <v>0</v>
      </c>
      <c r="Z41" s="75">
        <v>0</v>
      </c>
      <c r="AA41" s="75">
        <v>0</v>
      </c>
      <c r="AB41" s="75">
        <v>0</v>
      </c>
      <c r="AC41" s="75">
        <v>0</v>
      </c>
      <c r="AD41" s="75">
        <v>0</v>
      </c>
      <c r="AE41" s="75">
        <v>0</v>
      </c>
      <c r="AF41" s="88">
        <v>0</v>
      </c>
      <c r="AG41" s="76"/>
      <c r="AH41" s="8"/>
    </row>
    <row r="42" spans="1:34" ht="12.75" customHeight="1" x14ac:dyDescent="0.3">
      <c r="A42" s="8"/>
      <c r="B42" s="12"/>
      <c r="C42" s="18" t="s">
        <v>525</v>
      </c>
      <c r="D42" s="18" t="s">
        <v>526</v>
      </c>
      <c r="E42" s="75">
        <v>-24.568000000000001</v>
      </c>
      <c r="F42" s="75">
        <v>-20.954000000000001</v>
      </c>
      <c r="G42" s="75">
        <v>-6.3540000000000001</v>
      </c>
      <c r="H42" s="75">
        <v>-5.7839999999999998</v>
      </c>
      <c r="I42" s="75">
        <v>-6.33</v>
      </c>
      <c r="J42" s="75">
        <v>-6.3760160900005012</v>
      </c>
      <c r="K42" s="75">
        <v>-24.844016090000501</v>
      </c>
      <c r="L42" s="75">
        <v>-7.2947054099999988</v>
      </c>
      <c r="M42" s="75">
        <v>-7.2715164300000001</v>
      </c>
      <c r="N42" s="75">
        <v>-7.2321184699999908</v>
      </c>
      <c r="O42" s="75">
        <v>-7.3308928200000096</v>
      </c>
      <c r="P42" s="75">
        <v>-29.129233129999999</v>
      </c>
      <c r="Q42" s="75">
        <v>-7.5971270000000004</v>
      </c>
      <c r="R42" s="75">
        <v>-8.4988729999999997</v>
      </c>
      <c r="S42" s="75">
        <v>-9.7940000000000005</v>
      </c>
      <c r="T42" s="75">
        <v>-10.153999999999996</v>
      </c>
      <c r="U42" s="75">
        <v>-36.043999999999997</v>
      </c>
      <c r="V42" s="75">
        <v>-12.413</v>
      </c>
      <c r="W42" s="75">
        <v>-25.437766999999997</v>
      </c>
      <c r="X42" s="75">
        <v>-32.574233000000007</v>
      </c>
      <c r="Y42" s="75">
        <v>-35.019000000000005</v>
      </c>
      <c r="Z42" s="75">
        <v>-105.44400000000002</v>
      </c>
      <c r="AA42" s="75">
        <v>-39.212675500000003</v>
      </c>
      <c r="AB42" s="75">
        <v>-40.887324499999998</v>
      </c>
      <c r="AC42" s="75">
        <v>-41.674471199999985</v>
      </c>
      <c r="AD42" s="75">
        <v>-44.31216083000001</v>
      </c>
      <c r="AE42" s="75">
        <v>-166.08663202999998</v>
      </c>
      <c r="AF42" s="88">
        <v>-45.276410909999996</v>
      </c>
      <c r="AG42" s="76"/>
      <c r="AH42" s="8"/>
    </row>
    <row r="43" spans="1:34" ht="12.75" customHeight="1" x14ac:dyDescent="0.3">
      <c r="A43" s="8"/>
      <c r="B43" s="12"/>
      <c r="C43" s="18" t="s">
        <v>527</v>
      </c>
      <c r="D43" s="18" t="s">
        <v>528</v>
      </c>
      <c r="E43" s="75">
        <v>0</v>
      </c>
      <c r="F43" s="75">
        <v>0</v>
      </c>
      <c r="G43" s="75">
        <v>0</v>
      </c>
      <c r="H43" s="75">
        <v>0</v>
      </c>
      <c r="I43" s="75">
        <v>0</v>
      </c>
      <c r="J43" s="75">
        <v>0</v>
      </c>
      <c r="K43" s="75">
        <v>0</v>
      </c>
      <c r="L43" s="75">
        <v>0</v>
      </c>
      <c r="M43" s="75">
        <v>0</v>
      </c>
      <c r="N43" s="75">
        <v>0</v>
      </c>
      <c r="O43" s="75">
        <v>0</v>
      </c>
      <c r="P43" s="75">
        <v>0</v>
      </c>
      <c r="Q43" s="75">
        <v>0</v>
      </c>
      <c r="R43" s="75">
        <v>0</v>
      </c>
      <c r="S43" s="75">
        <v>0</v>
      </c>
      <c r="T43" s="75">
        <v>23.081</v>
      </c>
      <c r="U43" s="75">
        <v>23.081</v>
      </c>
      <c r="V43" s="75">
        <v>17</v>
      </c>
      <c r="W43" s="75">
        <v>2.1674999999998334E-2</v>
      </c>
      <c r="X43" s="75">
        <v>0</v>
      </c>
      <c r="Y43" s="75">
        <v>0</v>
      </c>
      <c r="Z43" s="75">
        <v>17.021674999999998</v>
      </c>
      <c r="AA43" s="75">
        <v>0</v>
      </c>
      <c r="AB43" s="75">
        <v>0</v>
      </c>
      <c r="AC43" s="75">
        <v>0</v>
      </c>
      <c r="AD43" s="75">
        <v>0</v>
      </c>
      <c r="AE43" s="75">
        <v>0</v>
      </c>
      <c r="AF43" s="88">
        <v>0</v>
      </c>
      <c r="AG43" s="76"/>
      <c r="AH43" s="8"/>
    </row>
    <row r="44" spans="1:34" ht="12.75" customHeight="1" x14ac:dyDescent="0.3">
      <c r="A44" s="8"/>
      <c r="B44" s="12"/>
      <c r="C44" s="18" t="s">
        <v>529</v>
      </c>
      <c r="D44" s="18" t="s">
        <v>530</v>
      </c>
      <c r="E44" s="75">
        <v>-2.8929999999999998</v>
      </c>
      <c r="F44" s="75">
        <v>-3.4029109589041098</v>
      </c>
      <c r="G44" s="75">
        <v>-0.74986301</v>
      </c>
      <c r="H44" s="75">
        <v>-0.7331369900000001</v>
      </c>
      <c r="I44" s="75">
        <v>-0.74171232876712301</v>
      </c>
      <c r="J44" s="75">
        <v>-1.5425342465753467</v>
      </c>
      <c r="K44" s="75">
        <v>-3.7672465753424698</v>
      </c>
      <c r="L44" s="75">
        <v>-0.82973973000000001</v>
      </c>
      <c r="M44" s="75">
        <v>-0.81588356164383602</v>
      </c>
      <c r="N44" s="75">
        <v>-0.76290410958904098</v>
      </c>
      <c r="O44" s="75">
        <v>-0.11410958876712307</v>
      </c>
      <c r="P44" s="75">
        <v>-2.5226369900000001</v>
      </c>
      <c r="Q44" s="75">
        <v>-0.6805479499999999</v>
      </c>
      <c r="R44" s="75">
        <v>-0.66545205000000018</v>
      </c>
      <c r="S44" s="75">
        <v>-0.68399999999999972</v>
      </c>
      <c r="T44" s="75">
        <v>-0.94288000000000016</v>
      </c>
      <c r="U44" s="75">
        <v>-2.97288</v>
      </c>
      <c r="V44" s="75">
        <v>-1.728</v>
      </c>
      <c r="W44" s="75">
        <v>-0.71490500000000012</v>
      </c>
      <c r="X44" s="75">
        <v>-0.32509499999999969</v>
      </c>
      <c r="Y44" s="75">
        <v>-1.0190684999999999</v>
      </c>
      <c r="Z44" s="75">
        <v>-3.7870684999999997</v>
      </c>
      <c r="AA44" s="75">
        <v>-1.58505699</v>
      </c>
      <c r="AB44" s="75">
        <v>-1.3463013699999999</v>
      </c>
      <c r="AC44" s="75">
        <v>-1.3442465800000001</v>
      </c>
      <c r="AD44" s="75">
        <v>-1.0040774300000006</v>
      </c>
      <c r="AE44" s="75">
        <v>-5.2796823700000006</v>
      </c>
      <c r="AF44" s="88">
        <v>-1.1178085600000001</v>
      </c>
      <c r="AG44" s="76"/>
      <c r="AH44" s="8"/>
    </row>
    <row r="45" spans="1:34" ht="12.75" customHeight="1" x14ac:dyDescent="0.3">
      <c r="A45" s="8"/>
      <c r="B45" s="12"/>
      <c r="C45" s="18" t="s">
        <v>531</v>
      </c>
      <c r="D45" s="18" t="s">
        <v>532</v>
      </c>
      <c r="E45" s="75">
        <v>0</v>
      </c>
      <c r="F45" s="75">
        <v>0</v>
      </c>
      <c r="G45" s="75">
        <v>-3.77658425</v>
      </c>
      <c r="H45" s="75">
        <v>-3.6003602808219202</v>
      </c>
      <c r="I45" s="75">
        <v>-3.7217202899999999</v>
      </c>
      <c r="J45" s="75">
        <v>-6.4812532608904085</v>
      </c>
      <c r="K45" s="75">
        <v>-17.579918081712329</v>
      </c>
      <c r="L45" s="75">
        <v>-3.5131488199999996</v>
      </c>
      <c r="M45" s="75">
        <v>-7.9518569547602702</v>
      </c>
      <c r="N45" s="75">
        <v>-15.466424628630142</v>
      </c>
      <c r="O45" s="75">
        <v>-11.99487659660959</v>
      </c>
      <c r="P45" s="75">
        <v>-38.926307000000001</v>
      </c>
      <c r="Q45" s="75">
        <v>-18.086564900000003</v>
      </c>
      <c r="R45" s="75">
        <v>-14.717435099999999</v>
      </c>
      <c r="S45" s="75">
        <v>-14.762</v>
      </c>
      <c r="T45" s="75">
        <v>-14.234999999999999</v>
      </c>
      <c r="U45" s="75">
        <v>-61.801000000000002</v>
      </c>
      <c r="V45" s="75">
        <v>-0.222</v>
      </c>
      <c r="W45" s="75">
        <v>20.370619999999999</v>
      </c>
      <c r="X45" s="75">
        <v>65.825379999999996</v>
      </c>
      <c r="Y45" s="75">
        <v>44.563033000000011</v>
      </c>
      <c r="Z45" s="75">
        <v>130.53703300000001</v>
      </c>
      <c r="AA45" s="75">
        <v>62.323779600000002</v>
      </c>
      <c r="AB45" s="75">
        <v>69.211733960000004</v>
      </c>
      <c r="AC45" s="75">
        <v>45.810396999999988</v>
      </c>
      <c r="AD45" s="75">
        <v>57.55313739000001</v>
      </c>
      <c r="AE45" s="75">
        <v>234.89904795000001</v>
      </c>
      <c r="AF45" s="88">
        <v>46.384212340000005</v>
      </c>
      <c r="AG45" s="76"/>
      <c r="AH45" s="8"/>
    </row>
    <row r="46" spans="1:34" ht="12.75" customHeight="1" x14ac:dyDescent="0.3">
      <c r="A46" s="8"/>
      <c r="B46" s="12"/>
      <c r="C46" s="18" t="s">
        <v>533</v>
      </c>
      <c r="D46" s="18" t="s">
        <v>534</v>
      </c>
      <c r="E46" s="75">
        <v>0</v>
      </c>
      <c r="F46" s="75">
        <v>0</v>
      </c>
      <c r="G46" s="75">
        <v>0</v>
      </c>
      <c r="H46" s="75">
        <v>0</v>
      </c>
      <c r="I46" s="75">
        <v>0</v>
      </c>
      <c r="J46" s="75">
        <v>0</v>
      </c>
      <c r="K46" s="75">
        <v>0</v>
      </c>
      <c r="L46" s="75">
        <v>0</v>
      </c>
      <c r="M46" s="75">
        <v>0</v>
      </c>
      <c r="N46" s="75">
        <v>0</v>
      </c>
      <c r="O46" s="75">
        <v>-7.8144999999999998</v>
      </c>
      <c r="P46" s="75">
        <v>-7.8144999999999998</v>
      </c>
      <c r="Q46" s="75">
        <v>0</v>
      </c>
      <c r="R46" s="75">
        <v>0</v>
      </c>
      <c r="S46" s="75">
        <v>0</v>
      </c>
      <c r="T46" s="75">
        <v>0</v>
      </c>
      <c r="U46" s="75">
        <v>0</v>
      </c>
      <c r="V46" s="75">
        <v>0</v>
      </c>
      <c r="W46" s="75">
        <v>0</v>
      </c>
      <c r="X46" s="75">
        <v>0</v>
      </c>
      <c r="Y46" s="75">
        <v>0</v>
      </c>
      <c r="Z46" s="75">
        <v>0</v>
      </c>
      <c r="AA46" s="75">
        <v>0</v>
      </c>
      <c r="AB46" s="75">
        <v>0</v>
      </c>
      <c r="AC46" s="75">
        <v>0</v>
      </c>
      <c r="AD46" s="75">
        <v>0</v>
      </c>
      <c r="AE46" s="75">
        <v>0</v>
      </c>
      <c r="AF46" s="88">
        <v>0</v>
      </c>
      <c r="AG46" s="76"/>
      <c r="AH46" s="8"/>
    </row>
    <row r="47" spans="1:34" ht="12.75" customHeight="1" x14ac:dyDescent="0.3">
      <c r="A47" s="8"/>
      <c r="B47" s="12"/>
      <c r="C47" s="18" t="s">
        <v>535</v>
      </c>
      <c r="D47" s="18" t="s">
        <v>536</v>
      </c>
      <c r="E47" s="75">
        <v>0</v>
      </c>
      <c r="F47" s="75">
        <v>0</v>
      </c>
      <c r="G47" s="75">
        <v>0</v>
      </c>
      <c r="H47" s="75">
        <v>0</v>
      </c>
      <c r="I47" s="75">
        <v>0</v>
      </c>
      <c r="J47" s="75">
        <v>0</v>
      </c>
      <c r="K47" s="75">
        <v>0</v>
      </c>
      <c r="L47" s="75">
        <v>0</v>
      </c>
      <c r="M47" s="75">
        <v>0</v>
      </c>
      <c r="N47" s="75">
        <v>0</v>
      </c>
      <c r="O47" s="75">
        <v>-5.8890000000000002</v>
      </c>
      <c r="P47" s="75">
        <v>-5.8890000000000002</v>
      </c>
      <c r="Q47" s="75">
        <v>0</v>
      </c>
      <c r="R47" s="75">
        <v>0</v>
      </c>
      <c r="S47" s="75">
        <v>0</v>
      </c>
      <c r="T47" s="75">
        <v>0</v>
      </c>
      <c r="U47" s="75">
        <v>0</v>
      </c>
      <c r="V47" s="75">
        <v>0</v>
      </c>
      <c r="W47" s="75">
        <v>0</v>
      </c>
      <c r="X47" s="75">
        <v>0</v>
      </c>
      <c r="Y47" s="75">
        <v>0</v>
      </c>
      <c r="Z47" s="75">
        <v>0</v>
      </c>
      <c r="AA47" s="75">
        <v>0</v>
      </c>
      <c r="AB47" s="75">
        <v>0</v>
      </c>
      <c r="AC47" s="75">
        <v>0</v>
      </c>
      <c r="AD47" s="75">
        <v>0</v>
      </c>
      <c r="AE47" s="75">
        <v>0</v>
      </c>
      <c r="AF47" s="88">
        <v>0</v>
      </c>
      <c r="AG47" s="76"/>
      <c r="AH47" s="8"/>
    </row>
    <row r="48" spans="1:34" ht="12.75" customHeight="1" x14ac:dyDescent="0.3">
      <c r="A48" s="8"/>
      <c r="B48" s="12"/>
      <c r="C48" s="18" t="s">
        <v>537</v>
      </c>
      <c r="D48" s="18" t="s">
        <v>534</v>
      </c>
      <c r="E48" s="75">
        <v>0</v>
      </c>
      <c r="F48" s="75">
        <v>0</v>
      </c>
      <c r="G48" s="75">
        <v>0</v>
      </c>
      <c r="H48" s="75">
        <v>-16.145</v>
      </c>
      <c r="I48" s="75">
        <v>-0.375</v>
      </c>
      <c r="J48" s="75">
        <v>0</v>
      </c>
      <c r="K48" s="75">
        <v>-16.52</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5">
        <v>0</v>
      </c>
      <c r="AE48" s="75">
        <v>0</v>
      </c>
      <c r="AF48" s="88">
        <v>0</v>
      </c>
      <c r="AG48" s="76"/>
      <c r="AH48" s="8"/>
    </row>
    <row r="49" spans="1:35" ht="12.75" customHeight="1" x14ac:dyDescent="0.3">
      <c r="A49" s="8"/>
      <c r="B49" s="12"/>
      <c r="C49" s="18" t="s">
        <v>485</v>
      </c>
      <c r="D49" s="18" t="s">
        <v>486</v>
      </c>
      <c r="E49" s="75">
        <v>0</v>
      </c>
      <c r="F49" s="75">
        <v>0</v>
      </c>
      <c r="G49" s="75">
        <v>0</v>
      </c>
      <c r="H49" s="75">
        <v>0</v>
      </c>
      <c r="I49" s="75">
        <v>0</v>
      </c>
      <c r="J49" s="75">
        <v>0</v>
      </c>
      <c r="K49" s="75">
        <v>0</v>
      </c>
      <c r="L49" s="75">
        <v>0</v>
      </c>
      <c r="M49" s="75">
        <v>0</v>
      </c>
      <c r="N49" s="75">
        <v>0</v>
      </c>
      <c r="O49" s="75">
        <v>0</v>
      </c>
      <c r="P49" s="75">
        <v>0</v>
      </c>
      <c r="Q49" s="75">
        <v>0</v>
      </c>
      <c r="R49" s="75">
        <v>0</v>
      </c>
      <c r="S49" s="75">
        <v>-0.44500000000000001</v>
      </c>
      <c r="T49" s="75">
        <v>-0.11400000000000005</v>
      </c>
      <c r="U49" s="75">
        <v>-0.55900000000000005</v>
      </c>
      <c r="V49" s="75">
        <v>0</v>
      </c>
      <c r="W49" s="75">
        <v>0</v>
      </c>
      <c r="X49" s="75">
        <v>0</v>
      </c>
      <c r="Y49" s="75">
        <v>0</v>
      </c>
      <c r="Z49" s="75">
        <v>0</v>
      </c>
      <c r="AA49" s="75">
        <v>0</v>
      </c>
      <c r="AB49" s="75">
        <v>3.0347539999999999E-2</v>
      </c>
      <c r="AC49" s="75">
        <v>7.8832199999523175E-3</v>
      </c>
      <c r="AD49" s="75">
        <v>-3.8230759999952318E-2</v>
      </c>
      <c r="AE49" s="75">
        <v>0</v>
      </c>
      <c r="AF49" s="88">
        <v>0</v>
      </c>
      <c r="AG49" s="76"/>
      <c r="AH49" s="8"/>
    </row>
    <row r="50" spans="1:35" ht="12.75" customHeight="1" x14ac:dyDescent="0.3">
      <c r="A50" s="8"/>
      <c r="B50" s="12"/>
      <c r="C50" s="77" t="s">
        <v>538</v>
      </c>
      <c r="D50" s="77" t="s">
        <v>539</v>
      </c>
      <c r="E50" s="78">
        <v>13268.810093</v>
      </c>
      <c r="F50" s="78">
        <v>-368.99614438890416</v>
      </c>
      <c r="G50" s="78">
        <v>-145.11385921648971</v>
      </c>
      <c r="H50" s="78">
        <v>-914.8130512043324</v>
      </c>
      <c r="I50" s="78">
        <v>-261.42193261876713</v>
      </c>
      <c r="J50" s="78">
        <v>-112.45319261943543</v>
      </c>
      <c r="K50" s="78">
        <v>-1433.8020356590243</v>
      </c>
      <c r="L50" s="78">
        <v>-275.71364896000006</v>
      </c>
      <c r="M50" s="78">
        <v>-96.594951946404109</v>
      </c>
      <c r="N50" s="78">
        <v>-301.05119720821915</v>
      </c>
      <c r="O50" s="78">
        <v>162.85728406462317</v>
      </c>
      <c r="P50" s="78">
        <v>-510.50251405000017</v>
      </c>
      <c r="Q50" s="78">
        <v>-59.725883690000003</v>
      </c>
      <c r="R50" s="78">
        <v>-57.61411631</v>
      </c>
      <c r="S50" s="78">
        <v>-55.568999999999996</v>
      </c>
      <c r="T50" s="78">
        <v>-31.607350000000007</v>
      </c>
      <c r="U50" s="78">
        <v>-204.51635000000002</v>
      </c>
      <c r="V50" s="78">
        <v>1438.2809999999999</v>
      </c>
      <c r="W50" s="78">
        <v>-495.9493690000001</v>
      </c>
      <c r="X50" s="78">
        <v>-132.65139400000001</v>
      </c>
      <c r="Y50" s="78">
        <v>-668.1647375</v>
      </c>
      <c r="Z50" s="78">
        <v>141.51549949999995</v>
      </c>
      <c r="AA50" s="78">
        <v>-160.1254539</v>
      </c>
      <c r="AB50" s="78">
        <v>-122.56947506000002</v>
      </c>
      <c r="AC50" s="78">
        <v>-145.43605399000009</v>
      </c>
      <c r="AD50" s="78">
        <v>-455.76826884000002</v>
      </c>
      <c r="AE50" s="78">
        <v>-883.89925179000011</v>
      </c>
      <c r="AF50" s="78">
        <v>-126.34593207999998</v>
      </c>
      <c r="AG50" s="73"/>
      <c r="AH50" s="8"/>
    </row>
    <row r="51" spans="1:35" ht="12.75" customHeight="1" x14ac:dyDescent="0.3">
      <c r="A51" s="8"/>
      <c r="B51" s="12"/>
      <c r="C51" s="156"/>
      <c r="D51" s="156"/>
      <c r="E51" s="75"/>
      <c r="F51" s="75"/>
      <c r="G51" s="75"/>
      <c r="H51" s="75"/>
      <c r="I51" s="75"/>
      <c r="J51" s="75"/>
      <c r="K51" s="75"/>
      <c r="L51" s="75"/>
      <c r="M51" s="75"/>
      <c r="N51" s="75"/>
      <c r="O51" s="75"/>
      <c r="P51" s="75"/>
      <c r="Q51" s="75"/>
      <c r="R51" s="75"/>
      <c r="S51" s="75"/>
      <c r="T51" s="75"/>
      <c r="U51" s="75"/>
      <c r="V51" s="75"/>
      <c r="W51" s="75"/>
      <c r="X51" s="75"/>
      <c r="Y51" s="75"/>
      <c r="Z51" s="75"/>
      <c r="AA51" s="75"/>
      <c r="AB51" s="157"/>
      <c r="AC51" s="157"/>
      <c r="AD51" s="157"/>
      <c r="AE51" s="157"/>
      <c r="AF51" s="157"/>
      <c r="AG51" s="76"/>
      <c r="AH51" s="8"/>
    </row>
    <row r="52" spans="1:35" ht="12.75" customHeight="1" x14ac:dyDescent="0.3">
      <c r="A52" s="8"/>
      <c r="B52" s="12"/>
      <c r="C52" s="77" t="s">
        <v>540</v>
      </c>
      <c r="D52" s="77" t="s">
        <v>541</v>
      </c>
      <c r="E52" s="78">
        <v>356.39493151678494</v>
      </c>
      <c r="F52" s="78">
        <v>437.631979</v>
      </c>
      <c r="G52" s="78">
        <v>109.27383207750006</v>
      </c>
      <c r="H52" s="78">
        <v>-689.30965097749959</v>
      </c>
      <c r="I52" s="78">
        <v>-6.1458303606669347</v>
      </c>
      <c r="J52" s="78">
        <v>196.0314353206665</v>
      </c>
      <c r="K52" s="78">
        <v>-390.15021393999996</v>
      </c>
      <c r="L52" s="78">
        <v>-30.786413841400361</v>
      </c>
      <c r="M52" s="78">
        <v>201.67273752140051</v>
      </c>
      <c r="N52" s="78">
        <v>150.42396208999946</v>
      </c>
      <c r="O52" s="78">
        <v>459.87328538207953</v>
      </c>
      <c r="P52" s="78">
        <v>781.18357115207914</v>
      </c>
      <c r="Q52" s="78">
        <v>304.48559673240436</v>
      </c>
      <c r="R52" s="78">
        <v>81.170403267595745</v>
      </c>
      <c r="S52" s="78">
        <v>203.55299999999991</v>
      </c>
      <c r="T52" s="78">
        <v>182.95120000000009</v>
      </c>
      <c r="U52" s="78">
        <v>772.16019999999992</v>
      </c>
      <c r="V52" s="78">
        <v>1637.7439999999997</v>
      </c>
      <c r="W52" s="78">
        <v>-2806.7358249999997</v>
      </c>
      <c r="X52" s="78">
        <v>64.909104262009635</v>
      </c>
      <c r="Y52" s="78">
        <v>24.400982657990767</v>
      </c>
      <c r="Z52" s="78">
        <v>-1079.6817380799998</v>
      </c>
      <c r="AA52" s="78">
        <v>-31.437565170003001</v>
      </c>
      <c r="AB52" s="78">
        <v>329.19731438001594</v>
      </c>
      <c r="AC52" s="78">
        <v>572.59172564998812</v>
      </c>
      <c r="AD52" s="78">
        <v>319.76270859000613</v>
      </c>
      <c r="AE52" s="78">
        <v>1190.1141834500072</v>
      </c>
      <c r="AF52" s="78">
        <v>882.27306058999602</v>
      </c>
      <c r="AG52" s="73"/>
      <c r="AH52" s="8"/>
      <c r="AI52" s="210"/>
    </row>
    <row r="53" spans="1:35" ht="12.75" customHeight="1" x14ac:dyDescent="0.3">
      <c r="A53" s="8"/>
      <c r="B53" s="12"/>
      <c r="C53" s="18" t="s">
        <v>542</v>
      </c>
      <c r="D53" s="18" t="s">
        <v>543</v>
      </c>
      <c r="E53" s="75">
        <v>0</v>
      </c>
      <c r="F53" s="75">
        <v>356.39493424999995</v>
      </c>
      <c r="G53" s="75">
        <v>794.02691325000001</v>
      </c>
      <c r="H53" s="75">
        <v>903.30074532749995</v>
      </c>
      <c r="I53" s="75">
        <v>213.99109434999994</v>
      </c>
      <c r="J53" s="75">
        <v>207.84526099999982</v>
      </c>
      <c r="K53" s="75">
        <v>794.02691325000001</v>
      </c>
      <c r="L53" s="75">
        <v>403.87669931000022</v>
      </c>
      <c r="M53" s="75">
        <v>373.09028546859997</v>
      </c>
      <c r="N53" s="75">
        <v>574.76302299000042</v>
      </c>
      <c r="O53" s="75">
        <v>725.18698508</v>
      </c>
      <c r="P53" s="75">
        <v>403.87669931000022</v>
      </c>
      <c r="Q53" s="75">
        <v>1185.06</v>
      </c>
      <c r="R53" s="75">
        <v>1489.546</v>
      </c>
      <c r="S53" s="75">
        <v>1570.7139999999999</v>
      </c>
      <c r="T53" s="75">
        <v>1774.2705172100009</v>
      </c>
      <c r="U53" s="75">
        <v>1185.06</v>
      </c>
      <c r="V53" s="75">
        <v>1957.2201999999997</v>
      </c>
      <c r="W53" s="75">
        <v>3594.98531963</v>
      </c>
      <c r="X53" s="75">
        <v>788.24918100000002</v>
      </c>
      <c r="Y53" s="75">
        <v>853.15828530000397</v>
      </c>
      <c r="Z53" s="75">
        <v>1957.2202</v>
      </c>
      <c r="AA53" s="75">
        <v>877.55934179999701</v>
      </c>
      <c r="AB53" s="75">
        <v>846.12177662999397</v>
      </c>
      <c r="AC53" s="75">
        <v>1175.31909101001</v>
      </c>
      <c r="AD53" s="75">
        <v>1747.9108166599976</v>
      </c>
      <c r="AE53" s="75">
        <v>877.55934179999701</v>
      </c>
      <c r="AF53" s="88">
        <v>2049.1221504300042</v>
      </c>
      <c r="AG53" s="76"/>
      <c r="AH53" s="8"/>
    </row>
    <row r="54" spans="1:35" ht="12.75" customHeight="1" x14ac:dyDescent="0.3">
      <c r="A54" s="8"/>
      <c r="B54" s="12"/>
      <c r="C54" s="18" t="s">
        <v>544</v>
      </c>
      <c r="D54" s="30" t="s">
        <v>545</v>
      </c>
      <c r="E54" s="75">
        <v>0</v>
      </c>
      <c r="F54" s="75">
        <v>0</v>
      </c>
      <c r="G54" s="75">
        <v>0</v>
      </c>
      <c r="H54" s="75">
        <v>0</v>
      </c>
      <c r="I54" s="75">
        <v>0</v>
      </c>
      <c r="J54" s="75">
        <v>0</v>
      </c>
      <c r="K54" s="75">
        <v>0</v>
      </c>
      <c r="L54" s="75">
        <v>0</v>
      </c>
      <c r="M54" s="75">
        <v>0</v>
      </c>
      <c r="N54" s="75">
        <v>0</v>
      </c>
      <c r="O54" s="75">
        <v>0</v>
      </c>
      <c r="P54" s="75">
        <v>0</v>
      </c>
      <c r="Q54" s="75">
        <v>0</v>
      </c>
      <c r="R54" s="75">
        <v>0</v>
      </c>
      <c r="S54" s="75">
        <v>0</v>
      </c>
      <c r="T54" s="75">
        <v>0</v>
      </c>
      <c r="U54" s="75">
        <v>0</v>
      </c>
      <c r="V54" s="75">
        <v>0</v>
      </c>
      <c r="W54" s="75">
        <v>0</v>
      </c>
      <c r="X54" s="75">
        <v>0</v>
      </c>
      <c r="Y54" s="75">
        <v>0</v>
      </c>
      <c r="Z54" s="75">
        <v>0</v>
      </c>
      <c r="AA54" s="75">
        <v>0</v>
      </c>
      <c r="AB54" s="75">
        <v>0</v>
      </c>
      <c r="AC54" s="75">
        <v>0</v>
      </c>
      <c r="AD54" s="75">
        <v>-18.551374819999999</v>
      </c>
      <c r="AE54" s="75">
        <v>-18.551374819999999</v>
      </c>
      <c r="AF54" s="88">
        <v>-4.2582352200000004</v>
      </c>
      <c r="AG54" s="76"/>
      <c r="AH54" s="8"/>
    </row>
    <row r="55" spans="1:35" ht="12.75" customHeight="1" x14ac:dyDescent="0.3">
      <c r="A55" s="8"/>
      <c r="B55" s="12"/>
      <c r="C55" s="18" t="s">
        <v>546</v>
      </c>
      <c r="D55" s="18" t="s">
        <v>547</v>
      </c>
      <c r="E55" s="75">
        <v>356.39493424999995</v>
      </c>
      <c r="F55" s="75">
        <v>794.02691325000001</v>
      </c>
      <c r="G55" s="75">
        <v>903.30074532750007</v>
      </c>
      <c r="H55" s="75">
        <v>213.99109434999994</v>
      </c>
      <c r="I55" s="75">
        <v>207.84526099999982</v>
      </c>
      <c r="J55" s="75">
        <v>403.87669931000022</v>
      </c>
      <c r="K55" s="75">
        <v>403.87669930999999</v>
      </c>
      <c r="L55" s="75">
        <v>373.09028546859986</v>
      </c>
      <c r="M55" s="75">
        <v>574.76302299000042</v>
      </c>
      <c r="N55" s="75">
        <v>725.18698508</v>
      </c>
      <c r="O55" s="75">
        <v>1185.0605773520795</v>
      </c>
      <c r="P55" s="75">
        <v>1185.0602704620794</v>
      </c>
      <c r="Q55" s="75">
        <v>1489.546</v>
      </c>
      <c r="R55" s="75">
        <v>1570.7139999999999</v>
      </c>
      <c r="S55" s="75">
        <v>1774.2705172100009</v>
      </c>
      <c r="T55" s="75">
        <v>1957.2201999999997</v>
      </c>
      <c r="U55" s="75">
        <v>1957.2201999999997</v>
      </c>
      <c r="V55" s="75">
        <v>3594.98531963</v>
      </c>
      <c r="W55" s="75">
        <v>788.24918100000002</v>
      </c>
      <c r="X55" s="75">
        <v>853.15828530000351</v>
      </c>
      <c r="Y55" s="75">
        <v>877.5591488</v>
      </c>
      <c r="Z55" s="75">
        <v>877.55934179999724</v>
      </c>
      <c r="AA55" s="75">
        <v>846.12177662999397</v>
      </c>
      <c r="AB55" s="75">
        <v>1175.31909101001</v>
      </c>
      <c r="AC55" s="75">
        <v>1747.9108166599981</v>
      </c>
      <c r="AD55" s="75">
        <v>2049.1221504300038</v>
      </c>
      <c r="AE55" s="75">
        <v>2049.1221504300042</v>
      </c>
      <c r="AF55" s="88">
        <v>2927.1369758000001</v>
      </c>
      <c r="AG55" s="76"/>
      <c r="AH55" s="8"/>
      <c r="AI55" s="210"/>
    </row>
    <row r="56" spans="1:35" ht="16.5" customHeight="1" x14ac:dyDescent="0.3">
      <c r="A56" s="8"/>
      <c r="B56" s="12"/>
      <c r="C56" s="12"/>
      <c r="D56" s="12"/>
      <c r="E56" s="75"/>
      <c r="F56" s="75"/>
      <c r="G56" s="75"/>
      <c r="H56" s="75"/>
      <c r="I56" s="75"/>
      <c r="J56" s="75"/>
      <c r="K56" s="158"/>
      <c r="L56" s="75"/>
      <c r="M56" s="75"/>
      <c r="N56" s="159"/>
      <c r="O56" s="159"/>
      <c r="P56" s="159"/>
      <c r="Q56" s="75"/>
      <c r="R56" s="75"/>
      <c r="S56" s="159"/>
      <c r="T56" s="159"/>
      <c r="U56" s="159"/>
      <c r="V56" s="75"/>
      <c r="W56" s="75"/>
      <c r="X56" s="159"/>
      <c r="Y56" s="159"/>
      <c r="Z56" s="159"/>
      <c r="AA56" s="160"/>
      <c r="AB56" s="161"/>
      <c r="AC56" s="161"/>
      <c r="AD56" s="161"/>
      <c r="AE56" s="161"/>
      <c r="AF56" s="161"/>
      <c r="AG56" s="162"/>
      <c r="AH56" s="8"/>
    </row>
    <row r="57" spans="1:35" ht="16.5" customHeight="1" x14ac:dyDescent="0.3">
      <c r="A57" s="8"/>
      <c r="B57" s="12"/>
      <c r="C57" s="12"/>
      <c r="D57" s="12"/>
      <c r="E57" s="75"/>
      <c r="F57" s="75"/>
      <c r="G57" s="75"/>
      <c r="H57" s="75"/>
      <c r="I57" s="75"/>
      <c r="J57" s="75"/>
      <c r="K57" s="158"/>
      <c r="L57" s="75"/>
      <c r="M57" s="75"/>
      <c r="N57" s="159"/>
      <c r="O57" s="159"/>
      <c r="P57" s="159"/>
      <c r="Q57" s="75"/>
      <c r="R57" s="75"/>
      <c r="S57" s="159"/>
      <c r="T57" s="159"/>
      <c r="U57" s="159"/>
      <c r="V57" s="75"/>
      <c r="W57" s="75"/>
      <c r="X57" s="159"/>
      <c r="Y57" s="163"/>
      <c r="Z57" s="163"/>
      <c r="AA57" s="163"/>
      <c r="AB57" s="163"/>
      <c r="AC57" s="163"/>
      <c r="AD57" s="163"/>
      <c r="AE57" s="163"/>
      <c r="AF57" s="163"/>
      <c r="AG57" s="162"/>
      <c r="AH57" s="8"/>
    </row>
    <row r="58" spans="1:35" ht="16.5" customHeight="1" x14ac:dyDescent="0.3">
      <c r="A58" s="8"/>
      <c r="B58" s="8"/>
      <c r="C58" s="164"/>
      <c r="D58" s="164"/>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8"/>
    </row>
    <row r="59" spans="1:35" ht="12" customHeight="1" x14ac:dyDescent="0.3">
      <c r="A59" s="146"/>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row>
    <row r="60" spans="1:35" ht="12" customHeight="1" x14ac:dyDescent="0.3">
      <c r="A60" s="146"/>
      <c r="B60" s="146"/>
      <c r="C60" s="146"/>
      <c r="D60" s="146"/>
      <c r="E60" s="146"/>
      <c r="F60" s="146"/>
      <c r="G60" s="146"/>
      <c r="H60" s="146"/>
      <c r="I60" s="146"/>
      <c r="J60" s="146"/>
      <c r="K60" s="146"/>
      <c r="L60" s="146"/>
      <c r="M60" s="146"/>
      <c r="N60" s="146"/>
      <c r="O60" s="146"/>
      <c r="P60" s="146"/>
      <c r="Q60" s="146"/>
      <c r="R60" s="146"/>
      <c r="S60" s="146"/>
      <c r="T60" s="146"/>
      <c r="U60" s="146"/>
      <c r="AF60" s="212"/>
      <c r="AG60" s="146"/>
      <c r="AH60" s="146"/>
    </row>
    <row r="61" spans="1:35" ht="12" customHeight="1" x14ac:dyDescent="0.3">
      <c r="A61" s="146"/>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row>
    <row r="62" spans="1:35" ht="12" customHeight="1" x14ac:dyDescent="0.3">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row>
    <row r="63" spans="1:35" ht="12" customHeight="1" x14ac:dyDescent="0.3">
      <c r="A63" s="146"/>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row>
    <row r="64" spans="1:35" ht="12" customHeight="1" x14ac:dyDescent="0.3">
      <c r="A64" s="146"/>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row>
    <row r="65" spans="1:34" ht="12" customHeight="1" x14ac:dyDescent="0.3">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row>
    <row r="66" spans="1:34" ht="12" customHeight="1" x14ac:dyDescent="0.3">
      <c r="A66" s="14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row>
    <row r="67" spans="1:34" ht="12" customHeight="1" x14ac:dyDescent="0.3">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row>
    <row r="68" spans="1:34" ht="12" customHeight="1" x14ac:dyDescent="0.3">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row>
    <row r="69" spans="1:34" ht="12" customHeight="1" x14ac:dyDescent="0.3">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row>
    <row r="70" spans="1:34" ht="12" customHeight="1" x14ac:dyDescent="0.3">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row>
    <row r="71" spans="1:34" ht="12" customHeight="1" x14ac:dyDescent="0.3">
      <c r="A71" s="146"/>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row>
    <row r="72" spans="1:34" ht="12" customHeight="1" x14ac:dyDescent="0.3">
      <c r="A72" s="146"/>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row>
    <row r="73" spans="1:34" ht="12" customHeight="1" x14ac:dyDescent="0.3">
      <c r="A73" s="146"/>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row>
    <row r="74" spans="1:34" ht="12" customHeight="1" x14ac:dyDescent="0.3">
      <c r="A74" s="146"/>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row>
    <row r="75" spans="1:34" ht="12" customHeight="1" x14ac:dyDescent="0.3">
      <c r="A75" s="146"/>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row>
    <row r="76" spans="1:34" ht="12" customHeight="1" x14ac:dyDescent="0.3">
      <c r="A76" s="146"/>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row>
    <row r="77" spans="1:34" ht="12" customHeight="1" x14ac:dyDescent="0.3">
      <c r="A77" s="146"/>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row>
    <row r="78" spans="1:34" ht="12" customHeight="1" x14ac:dyDescent="0.3">
      <c r="A78" s="146"/>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row>
    <row r="79" spans="1:34" ht="12" customHeight="1" x14ac:dyDescent="0.3">
      <c r="A79" s="146"/>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row>
    <row r="80" spans="1:34" ht="12" customHeight="1" x14ac:dyDescent="0.3">
      <c r="A80" s="146"/>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row>
    <row r="81" spans="1:34" ht="12" customHeight="1" x14ac:dyDescent="0.3">
      <c r="A81" s="146"/>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row>
    <row r="82" spans="1:34" ht="12" customHeight="1" x14ac:dyDescent="0.3">
      <c r="A82" s="146"/>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row>
    <row r="83" spans="1:34" ht="12" customHeight="1" x14ac:dyDescent="0.3">
      <c r="A83" s="146"/>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row>
    <row r="84" spans="1:34" ht="12" customHeight="1" x14ac:dyDescent="0.3">
      <c r="A84" s="146"/>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row>
    <row r="85" spans="1:34" ht="12" customHeight="1" x14ac:dyDescent="0.3">
      <c r="A85" s="146"/>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row>
    <row r="86" spans="1:34" ht="12" customHeight="1" x14ac:dyDescent="0.3">
      <c r="A86" s="146"/>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row>
    <row r="87" spans="1:34" ht="12" customHeight="1" x14ac:dyDescent="0.3">
      <c r="A87" s="146"/>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row>
    <row r="88" spans="1:34" ht="12" customHeight="1" x14ac:dyDescent="0.3">
      <c r="A88" s="146"/>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row>
    <row r="89" spans="1:34" ht="12" customHeight="1" x14ac:dyDescent="0.3">
      <c r="A89" s="146"/>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row>
    <row r="90" spans="1:34" ht="12" customHeight="1" x14ac:dyDescent="0.3">
      <c r="A90" s="146"/>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row>
    <row r="91" spans="1:34" ht="12" customHeight="1" x14ac:dyDescent="0.3">
      <c r="A91" s="146"/>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row>
    <row r="92" spans="1:34" ht="12" customHeight="1" x14ac:dyDescent="0.3">
      <c r="A92" s="146"/>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row>
    <row r="93" spans="1:34" ht="12" customHeight="1" x14ac:dyDescent="0.3">
      <c r="A93" s="146"/>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row>
    <row r="94" spans="1:34" ht="12" customHeight="1" x14ac:dyDescent="0.3">
      <c r="A94" s="146"/>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row>
    <row r="95" spans="1:34" ht="12" customHeight="1" x14ac:dyDescent="0.3">
      <c r="A95" s="146"/>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row>
    <row r="96" spans="1:34" ht="12" customHeight="1" x14ac:dyDescent="0.3">
      <c r="A96" s="146"/>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row>
    <row r="97" spans="1:34" ht="12" customHeight="1" x14ac:dyDescent="0.3">
      <c r="A97" s="146"/>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row>
    <row r="98" spans="1:34" ht="12" customHeight="1" x14ac:dyDescent="0.3">
      <c r="A98" s="146"/>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row>
    <row r="99" spans="1:34" ht="12" customHeight="1" x14ac:dyDescent="0.3">
      <c r="A99" s="146"/>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row>
    <row r="100" spans="1:34" ht="12" customHeight="1" x14ac:dyDescent="0.3">
      <c r="A100" s="146"/>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row>
    <row r="101" spans="1:34" ht="12" customHeight="1" x14ac:dyDescent="0.3">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row>
    <row r="102" spans="1:34" ht="12" customHeight="1" x14ac:dyDescent="0.3">
      <c r="A102" s="146"/>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row>
    <row r="103" spans="1:34" ht="12" customHeight="1" x14ac:dyDescent="0.3">
      <c r="A103" s="146"/>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row>
    <row r="104" spans="1:34" ht="12" customHeight="1" x14ac:dyDescent="0.3">
      <c r="A104" s="146"/>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c r="AB104" s="146"/>
      <c r="AC104" s="146"/>
      <c r="AD104" s="146"/>
      <c r="AE104" s="146"/>
      <c r="AF104" s="146"/>
      <c r="AG104" s="146"/>
      <c r="AH104" s="146"/>
    </row>
    <row r="105" spans="1:34" ht="12" customHeight="1" x14ac:dyDescent="0.3">
      <c r="A105" s="146"/>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row>
    <row r="106" spans="1:34" ht="12" customHeight="1" x14ac:dyDescent="0.3">
      <c r="A106" s="146"/>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row>
    <row r="107" spans="1:34" ht="12" customHeight="1" x14ac:dyDescent="0.3">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row>
    <row r="108" spans="1:34" ht="12" customHeight="1" x14ac:dyDescent="0.3">
      <c r="A108" s="146"/>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row>
    <row r="109" spans="1:34" ht="12" customHeight="1" x14ac:dyDescent="0.3">
      <c r="A109" s="146"/>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row>
    <row r="110" spans="1:34" ht="12" customHeight="1" x14ac:dyDescent="0.3">
      <c r="A110" s="146"/>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row>
    <row r="111" spans="1:34" ht="12" customHeight="1" x14ac:dyDescent="0.3">
      <c r="A111" s="146"/>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row>
    <row r="112" spans="1:34" ht="12" customHeight="1" x14ac:dyDescent="0.3">
      <c r="A112" s="146"/>
      <c r="B112" s="146"/>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row>
    <row r="113" spans="1:34" ht="12" customHeight="1" x14ac:dyDescent="0.3">
      <c r="A113" s="146"/>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row>
    <row r="114" spans="1:34" ht="12" customHeight="1" x14ac:dyDescent="0.3">
      <c r="A114" s="146"/>
      <c r="B114" s="146"/>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row>
    <row r="115" spans="1:34" ht="12" customHeight="1" x14ac:dyDescent="0.3">
      <c r="A115" s="146"/>
      <c r="B115" s="146"/>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row>
    <row r="116" spans="1:34" ht="12" customHeight="1" x14ac:dyDescent="0.3">
      <c r="A116" s="146"/>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row>
    <row r="117" spans="1:34" ht="12" customHeight="1" x14ac:dyDescent="0.3">
      <c r="A117" s="146"/>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row>
    <row r="118" spans="1:34" ht="12" customHeight="1" x14ac:dyDescent="0.3">
      <c r="A118" s="146"/>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row>
    <row r="119" spans="1:34" ht="12" customHeight="1" x14ac:dyDescent="0.3">
      <c r="A119" s="146"/>
      <c r="B119" s="146"/>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row>
    <row r="120" spans="1:34" ht="12" customHeight="1" x14ac:dyDescent="0.3">
      <c r="A120" s="146"/>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row>
    <row r="121" spans="1:34" ht="12" customHeight="1" x14ac:dyDescent="0.3">
      <c r="A121" s="146"/>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row>
    <row r="122" spans="1:34" ht="12" customHeight="1" x14ac:dyDescent="0.3">
      <c r="A122" s="146"/>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row>
    <row r="123" spans="1:34" ht="12" customHeight="1" x14ac:dyDescent="0.3">
      <c r="A123" s="146"/>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c r="AE123" s="146"/>
      <c r="AF123" s="146"/>
      <c r="AG123" s="146"/>
      <c r="AH123" s="146"/>
    </row>
    <row r="124" spans="1:34" ht="12" customHeight="1" x14ac:dyDescent="0.3">
      <c r="A124" s="146"/>
      <c r="B124" s="146"/>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row>
    <row r="125" spans="1:34" ht="12" customHeight="1" x14ac:dyDescent="0.3">
      <c r="A125" s="146"/>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row>
    <row r="126" spans="1:34" ht="12" customHeight="1" x14ac:dyDescent="0.3">
      <c r="A126" s="146"/>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c r="AE126" s="146"/>
      <c r="AF126" s="146"/>
      <c r="AG126" s="146"/>
      <c r="AH126" s="146"/>
    </row>
    <row r="127" spans="1:34" ht="12" customHeight="1" x14ac:dyDescent="0.3">
      <c r="A127" s="146"/>
      <c r="B127" s="146"/>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c r="AE127" s="146"/>
      <c r="AF127" s="146"/>
      <c r="AG127" s="146"/>
      <c r="AH127" s="146"/>
    </row>
    <row r="128" spans="1:34" ht="12" customHeight="1" x14ac:dyDescent="0.3">
      <c r="A128" s="146"/>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row>
    <row r="129" spans="1:34" ht="12" customHeight="1" x14ac:dyDescent="0.3">
      <c r="A129" s="146"/>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row>
    <row r="130" spans="1:34" ht="12" customHeight="1" x14ac:dyDescent="0.3">
      <c r="A130" s="146"/>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row>
    <row r="131" spans="1:34" ht="12" customHeight="1" x14ac:dyDescent="0.3">
      <c r="A131" s="146"/>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row>
    <row r="132" spans="1:34" ht="12" customHeight="1" x14ac:dyDescent="0.3">
      <c r="A132" s="146"/>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row>
    <row r="133" spans="1:34" ht="12" customHeight="1" x14ac:dyDescent="0.3">
      <c r="A133" s="146"/>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row>
    <row r="134" spans="1:34" ht="12" customHeight="1" x14ac:dyDescent="0.3">
      <c r="A134" s="14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row>
    <row r="135" spans="1:34" ht="12" customHeight="1" x14ac:dyDescent="0.3">
      <c r="A135" s="14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146"/>
    </row>
    <row r="136" spans="1:34" ht="12" customHeight="1" x14ac:dyDescent="0.3">
      <c r="A136" s="146"/>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row>
    <row r="137" spans="1:34" ht="12" customHeight="1" x14ac:dyDescent="0.3">
      <c r="A137" s="146"/>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row>
    <row r="138" spans="1:34" ht="12" customHeight="1" x14ac:dyDescent="0.3">
      <c r="A138" s="146"/>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row>
    <row r="139" spans="1:34" ht="12" customHeight="1" x14ac:dyDescent="0.3">
      <c r="A139" s="146"/>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row>
    <row r="140" spans="1:34" ht="12" customHeight="1" x14ac:dyDescent="0.3">
      <c r="A140" s="146"/>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row>
    <row r="141" spans="1:34" ht="12" customHeight="1" x14ac:dyDescent="0.3">
      <c r="A141" s="146"/>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row>
    <row r="142" spans="1:34" ht="12" customHeight="1" x14ac:dyDescent="0.3">
      <c r="A142" s="146"/>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row>
    <row r="143" spans="1:34" ht="12" customHeight="1" x14ac:dyDescent="0.3">
      <c r="A143" s="146"/>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row>
    <row r="144" spans="1:34" ht="12" customHeight="1" x14ac:dyDescent="0.3">
      <c r="A144" s="146"/>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row>
    <row r="145" spans="1:34" ht="12" customHeight="1" x14ac:dyDescent="0.3">
      <c r="A145" s="146"/>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row>
    <row r="146" spans="1:34" ht="12" customHeight="1" x14ac:dyDescent="0.3">
      <c r="A146" s="146"/>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row>
    <row r="147" spans="1:34" ht="12" customHeight="1" x14ac:dyDescent="0.3">
      <c r="A147" s="146"/>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row>
    <row r="148" spans="1:34" ht="12" customHeight="1" x14ac:dyDescent="0.3">
      <c r="A148" s="146"/>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146"/>
      <c r="AE148" s="146"/>
      <c r="AF148" s="146"/>
      <c r="AG148" s="146"/>
      <c r="AH148" s="146"/>
    </row>
    <row r="149" spans="1:34" ht="12" customHeight="1" x14ac:dyDescent="0.3">
      <c r="A149" s="146"/>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row>
    <row r="150" spans="1:34" ht="12" customHeight="1" x14ac:dyDescent="0.3">
      <c r="A150" s="146"/>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row>
    <row r="151" spans="1:34" ht="12" customHeight="1" x14ac:dyDescent="0.3">
      <c r="A151" s="146"/>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row>
    <row r="152" spans="1:34" ht="12" customHeight="1" x14ac:dyDescent="0.3">
      <c r="A152" s="146"/>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c r="AA152" s="146"/>
      <c r="AB152" s="146"/>
      <c r="AC152" s="146"/>
      <c r="AD152" s="146"/>
      <c r="AE152" s="146"/>
      <c r="AF152" s="146"/>
      <c r="AG152" s="146"/>
      <c r="AH152" s="146"/>
    </row>
    <row r="153" spans="1:34" ht="12" customHeight="1" x14ac:dyDescent="0.3">
      <c r="A153" s="146"/>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row>
    <row r="154" spans="1:34" ht="12" customHeight="1" x14ac:dyDescent="0.3">
      <c r="A154" s="146"/>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row>
    <row r="155" spans="1:34" ht="12" customHeight="1" x14ac:dyDescent="0.3">
      <c r="A155" s="146"/>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146"/>
      <c r="AE155" s="146"/>
      <c r="AF155" s="146"/>
      <c r="AG155" s="146"/>
      <c r="AH155" s="146"/>
    </row>
    <row r="156" spans="1:34" ht="12" customHeight="1" x14ac:dyDescent="0.3">
      <c r="A156" s="146"/>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row>
    <row r="157" spans="1:34" ht="12" customHeight="1" x14ac:dyDescent="0.3">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row>
    <row r="158" spans="1:34" ht="12" customHeight="1" x14ac:dyDescent="0.3">
      <c r="A158" s="146"/>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row>
    <row r="159" spans="1:34" ht="12" customHeight="1" x14ac:dyDescent="0.3">
      <c r="A159" s="146"/>
      <c r="B159" s="146"/>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row>
    <row r="160" spans="1:34" ht="12" customHeight="1" x14ac:dyDescent="0.3">
      <c r="A160" s="146"/>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row>
    <row r="161" spans="1:34" ht="12" customHeight="1" x14ac:dyDescent="0.3">
      <c r="A161" s="146"/>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row>
    <row r="162" spans="1:34" ht="12" customHeight="1" x14ac:dyDescent="0.3">
      <c r="A162" s="146"/>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row>
    <row r="163" spans="1:34" ht="12" customHeight="1" x14ac:dyDescent="0.3">
      <c r="A163" s="146"/>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row>
    <row r="164" spans="1:34" ht="12" customHeight="1" x14ac:dyDescent="0.3">
      <c r="A164" s="146"/>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row>
    <row r="165" spans="1:34" ht="12" customHeight="1" x14ac:dyDescent="0.3">
      <c r="A165" s="146"/>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row>
    <row r="166" spans="1:34" ht="12" customHeight="1" x14ac:dyDescent="0.3">
      <c r="A166" s="146"/>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6"/>
    </row>
    <row r="167" spans="1:34" ht="12" customHeight="1" x14ac:dyDescent="0.3">
      <c r="A167" s="146"/>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row>
    <row r="168" spans="1:34" ht="12" customHeight="1" x14ac:dyDescent="0.3">
      <c r="A168" s="146"/>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146"/>
      <c r="AE168" s="146"/>
      <c r="AF168" s="146"/>
      <c r="AG168" s="146"/>
      <c r="AH168" s="146"/>
    </row>
    <row r="169" spans="1:34" ht="12" customHeight="1" x14ac:dyDescent="0.3">
      <c r="A169" s="146"/>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row>
    <row r="170" spans="1:34" ht="12" customHeight="1" x14ac:dyDescent="0.3">
      <c r="A170" s="146"/>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6"/>
      <c r="AD170" s="146"/>
      <c r="AE170" s="146"/>
      <c r="AF170" s="146"/>
      <c r="AG170" s="146"/>
      <c r="AH170" s="146"/>
    </row>
    <row r="171" spans="1:34" ht="12" customHeight="1" x14ac:dyDescent="0.3">
      <c r="A171" s="146"/>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c r="AB171" s="146"/>
      <c r="AC171" s="146"/>
      <c r="AD171" s="146"/>
      <c r="AE171" s="146"/>
      <c r="AF171" s="146"/>
      <c r="AG171" s="146"/>
      <c r="AH171" s="146"/>
    </row>
    <row r="172" spans="1:34" ht="12" customHeight="1" x14ac:dyDescent="0.3">
      <c r="A172" s="146"/>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row>
    <row r="173" spans="1:34" ht="12" customHeight="1" x14ac:dyDescent="0.3">
      <c r="A173" s="146"/>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row>
    <row r="174" spans="1:34" ht="12" customHeight="1" x14ac:dyDescent="0.3">
      <c r="A174" s="146"/>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c r="AB174" s="146"/>
      <c r="AC174" s="146"/>
      <c r="AD174" s="146"/>
      <c r="AE174" s="146"/>
      <c r="AF174" s="146"/>
      <c r="AG174" s="146"/>
      <c r="AH174" s="146"/>
    </row>
    <row r="175" spans="1:34" ht="12" customHeight="1" x14ac:dyDescent="0.3">
      <c r="A175" s="146"/>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c r="AA175" s="146"/>
      <c r="AB175" s="146"/>
      <c r="AC175" s="146"/>
      <c r="AD175" s="146"/>
      <c r="AE175" s="146"/>
      <c r="AF175" s="146"/>
      <c r="AG175" s="146"/>
      <c r="AH175" s="146"/>
    </row>
    <row r="176" spans="1:34" ht="12" customHeight="1" x14ac:dyDescent="0.3">
      <c r="A176" s="146"/>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6"/>
    </row>
    <row r="177" spans="1:34" ht="12" customHeight="1" x14ac:dyDescent="0.3">
      <c r="A177" s="146"/>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row>
    <row r="178" spans="1:34" ht="12" customHeight="1" x14ac:dyDescent="0.3">
      <c r="A178" s="146"/>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c r="AA178" s="146"/>
      <c r="AB178" s="146"/>
      <c r="AC178" s="146"/>
      <c r="AD178" s="146"/>
      <c r="AE178" s="146"/>
      <c r="AF178" s="146"/>
      <c r="AG178" s="146"/>
      <c r="AH178" s="146"/>
    </row>
    <row r="179" spans="1:34" ht="12" customHeight="1" x14ac:dyDescent="0.3">
      <c r="A179" s="146"/>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row>
    <row r="180" spans="1:34" ht="12" customHeight="1" x14ac:dyDescent="0.3">
      <c r="A180" s="146"/>
      <c r="B180" s="146"/>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c r="AA180" s="146"/>
      <c r="AB180" s="146"/>
      <c r="AC180" s="146"/>
      <c r="AD180" s="146"/>
      <c r="AE180" s="146"/>
      <c r="AF180" s="146"/>
      <c r="AG180" s="146"/>
      <c r="AH180" s="146"/>
    </row>
    <row r="181" spans="1:34" ht="12" customHeight="1" x14ac:dyDescent="0.3">
      <c r="A181" s="146"/>
      <c r="B181" s="146"/>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c r="AA181" s="146"/>
      <c r="AB181" s="146"/>
      <c r="AC181" s="146"/>
      <c r="AD181" s="146"/>
      <c r="AE181" s="146"/>
      <c r="AF181" s="146"/>
      <c r="AG181" s="146"/>
      <c r="AH181" s="146"/>
    </row>
    <row r="182" spans="1:34" ht="12" customHeight="1" x14ac:dyDescent="0.3">
      <c r="A182" s="146"/>
      <c r="B182" s="146"/>
      <c r="C182" s="146"/>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c r="AA182" s="146"/>
      <c r="AB182" s="146"/>
      <c r="AC182" s="146"/>
      <c r="AD182" s="146"/>
      <c r="AE182" s="146"/>
      <c r="AF182" s="146"/>
      <c r="AG182" s="146"/>
      <c r="AH182" s="146"/>
    </row>
    <row r="183" spans="1:34" ht="12" customHeight="1" x14ac:dyDescent="0.3">
      <c r="A183" s="146"/>
      <c r="B183" s="146"/>
      <c r="C183" s="146"/>
      <c r="D183" s="146"/>
      <c r="E183" s="146"/>
      <c r="F183" s="146"/>
      <c r="G183" s="146"/>
      <c r="H183" s="146"/>
      <c r="I183" s="146"/>
      <c r="J183" s="146"/>
      <c r="K183" s="146"/>
      <c r="L183" s="146"/>
      <c r="M183" s="146"/>
      <c r="N183" s="146"/>
      <c r="O183" s="146"/>
      <c r="P183" s="146"/>
      <c r="Q183" s="146"/>
      <c r="R183" s="146"/>
      <c r="S183" s="146"/>
      <c r="T183" s="146"/>
      <c r="U183" s="146"/>
      <c r="V183" s="146"/>
      <c r="W183" s="146"/>
      <c r="X183" s="146"/>
      <c r="Y183" s="146"/>
      <c r="Z183" s="146"/>
      <c r="AA183" s="146"/>
      <c r="AB183" s="146"/>
      <c r="AC183" s="146"/>
      <c r="AD183" s="146"/>
      <c r="AE183" s="146"/>
      <c r="AF183" s="146"/>
      <c r="AG183" s="146"/>
      <c r="AH183" s="146"/>
    </row>
    <row r="184" spans="1:34" ht="12" customHeight="1" x14ac:dyDescent="0.3">
      <c r="A184" s="146"/>
      <c r="B184" s="146"/>
      <c r="C184" s="146"/>
      <c r="D184" s="146"/>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c r="AA184" s="146"/>
      <c r="AB184" s="146"/>
      <c r="AC184" s="146"/>
      <c r="AD184" s="146"/>
      <c r="AE184" s="146"/>
      <c r="AF184" s="146"/>
      <c r="AG184" s="146"/>
      <c r="AH184" s="146"/>
    </row>
    <row r="185" spans="1:34" ht="12" customHeight="1" x14ac:dyDescent="0.3">
      <c r="A185" s="146"/>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c r="AA185" s="146"/>
      <c r="AB185" s="146"/>
      <c r="AC185" s="146"/>
      <c r="AD185" s="146"/>
      <c r="AE185" s="146"/>
      <c r="AF185" s="146"/>
      <c r="AG185" s="146"/>
      <c r="AH185" s="146"/>
    </row>
    <row r="186" spans="1:34" ht="12" customHeight="1" x14ac:dyDescent="0.3">
      <c r="A186" s="146"/>
      <c r="B186" s="146"/>
      <c r="C186" s="146"/>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c r="AA186" s="146"/>
      <c r="AB186" s="146"/>
      <c r="AC186" s="146"/>
      <c r="AD186" s="146"/>
      <c r="AE186" s="146"/>
      <c r="AF186" s="146"/>
      <c r="AG186" s="146"/>
      <c r="AH186" s="146"/>
    </row>
    <row r="187" spans="1:34" ht="12" customHeight="1" x14ac:dyDescent="0.3">
      <c r="A187" s="146"/>
      <c r="B187" s="146"/>
      <c r="C187" s="146"/>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c r="AA187" s="146"/>
      <c r="AB187" s="146"/>
      <c r="AC187" s="146"/>
      <c r="AD187" s="146"/>
      <c r="AE187" s="146"/>
      <c r="AF187" s="146"/>
      <c r="AG187" s="146"/>
      <c r="AH187" s="146"/>
    </row>
    <row r="188" spans="1:34" ht="12" customHeight="1" x14ac:dyDescent="0.3">
      <c r="A188" s="146"/>
      <c r="B188" s="146"/>
      <c r="C188" s="146"/>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c r="AA188" s="146"/>
      <c r="AB188" s="146"/>
      <c r="AC188" s="146"/>
      <c r="AD188" s="146"/>
      <c r="AE188" s="146"/>
      <c r="AF188" s="146"/>
      <c r="AG188" s="146"/>
      <c r="AH188" s="146"/>
    </row>
    <row r="189" spans="1:34" ht="12" customHeight="1" x14ac:dyDescent="0.3">
      <c r="A189" s="146"/>
      <c r="B189" s="146"/>
      <c r="C189" s="146"/>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row>
    <row r="190" spans="1:34" ht="12" customHeight="1" x14ac:dyDescent="0.3">
      <c r="A190" s="146"/>
      <c r="B190" s="146"/>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row>
    <row r="191" spans="1:34" ht="12" customHeight="1" x14ac:dyDescent="0.3">
      <c r="A191" s="146"/>
      <c r="B191" s="146"/>
      <c r="C191" s="146"/>
      <c r="D191" s="146"/>
      <c r="E191" s="146"/>
      <c r="F191" s="146"/>
      <c r="G191" s="146"/>
      <c r="H191" s="146"/>
      <c r="I191" s="146"/>
      <c r="J191" s="146"/>
      <c r="K191" s="146"/>
      <c r="L191" s="146"/>
      <c r="M191" s="146"/>
      <c r="N191" s="146"/>
      <c r="O191" s="146"/>
      <c r="P191" s="146"/>
      <c r="Q191" s="146"/>
      <c r="R191" s="146"/>
      <c r="S191" s="146"/>
      <c r="T191" s="146"/>
      <c r="U191" s="146"/>
      <c r="V191" s="146"/>
      <c r="W191" s="146"/>
      <c r="X191" s="146"/>
      <c r="Y191" s="146"/>
      <c r="Z191" s="146"/>
      <c r="AA191" s="146"/>
      <c r="AB191" s="146"/>
      <c r="AC191" s="146"/>
      <c r="AD191" s="146"/>
      <c r="AE191" s="146"/>
      <c r="AF191" s="146"/>
      <c r="AG191" s="146"/>
      <c r="AH191" s="146"/>
    </row>
    <row r="192" spans="1:34" ht="12" customHeight="1" x14ac:dyDescent="0.3">
      <c r="A192" s="146"/>
      <c r="B192" s="146"/>
      <c r="C192" s="146"/>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row>
    <row r="193" spans="1:34" ht="12" customHeight="1" x14ac:dyDescent="0.3">
      <c r="A193" s="146"/>
      <c r="B193" s="146"/>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c r="AA193" s="146"/>
      <c r="AB193" s="146"/>
      <c r="AC193" s="146"/>
      <c r="AD193" s="146"/>
      <c r="AE193" s="146"/>
      <c r="AF193" s="146"/>
      <c r="AG193" s="146"/>
      <c r="AH193" s="146"/>
    </row>
    <row r="194" spans="1:34" ht="12" customHeight="1" x14ac:dyDescent="0.3">
      <c r="A194" s="146"/>
      <c r="B194" s="146"/>
      <c r="C194" s="146"/>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c r="AA194" s="146"/>
      <c r="AB194" s="146"/>
      <c r="AC194" s="146"/>
      <c r="AD194" s="146"/>
      <c r="AE194" s="146"/>
      <c r="AF194" s="146"/>
      <c r="AG194" s="146"/>
      <c r="AH194" s="146"/>
    </row>
    <row r="195" spans="1:34" ht="12" customHeight="1" x14ac:dyDescent="0.3">
      <c r="A195" s="146"/>
      <c r="B195" s="146"/>
      <c r="C195" s="146"/>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row>
    <row r="196" spans="1:34" ht="12" customHeight="1" x14ac:dyDescent="0.3">
      <c r="A196" s="146"/>
      <c r="B196" s="146"/>
      <c r="C196" s="146"/>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row>
    <row r="197" spans="1:34" ht="12" customHeight="1" x14ac:dyDescent="0.3">
      <c r="A197" s="146"/>
      <c r="B197" s="146"/>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146"/>
      <c r="AE197" s="146"/>
      <c r="AF197" s="146"/>
      <c r="AG197" s="146"/>
      <c r="AH197" s="146"/>
    </row>
    <row r="198" spans="1:34" ht="12" customHeight="1" x14ac:dyDescent="0.3">
      <c r="A198" s="146"/>
      <c r="B198" s="146"/>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c r="AA198" s="146"/>
      <c r="AB198" s="146"/>
      <c r="AC198" s="146"/>
      <c r="AD198" s="146"/>
      <c r="AE198" s="146"/>
      <c r="AF198" s="146"/>
      <c r="AG198" s="146"/>
      <c r="AH198" s="146"/>
    </row>
    <row r="199" spans="1:34" ht="12" customHeight="1" x14ac:dyDescent="0.3">
      <c r="A199" s="146"/>
      <c r="B199" s="146"/>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c r="AA199" s="146"/>
      <c r="AB199" s="146"/>
      <c r="AC199" s="146"/>
      <c r="AD199" s="146"/>
      <c r="AE199" s="146"/>
      <c r="AF199" s="146"/>
      <c r="AG199" s="146"/>
      <c r="AH199" s="146"/>
    </row>
    <row r="200" spans="1:34" ht="12" customHeight="1" x14ac:dyDescent="0.3">
      <c r="A200" s="146"/>
      <c r="B200" s="146"/>
      <c r="C200" s="146"/>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row>
    <row r="201" spans="1:34" ht="12" customHeight="1" x14ac:dyDescent="0.3">
      <c r="A201" s="146"/>
      <c r="B201" s="146"/>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c r="AA201" s="146"/>
      <c r="AB201" s="146"/>
      <c r="AC201" s="146"/>
      <c r="AD201" s="146"/>
      <c r="AE201" s="146"/>
      <c r="AF201" s="146"/>
      <c r="AG201" s="146"/>
      <c r="AH201" s="146"/>
    </row>
    <row r="202" spans="1:34" ht="12" customHeight="1" x14ac:dyDescent="0.3">
      <c r="A202" s="146"/>
      <c r="B202" s="146"/>
      <c r="C202" s="146"/>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c r="AA202" s="146"/>
      <c r="AB202" s="146"/>
      <c r="AC202" s="146"/>
      <c r="AD202" s="146"/>
      <c r="AE202" s="146"/>
      <c r="AF202" s="146"/>
      <c r="AG202" s="146"/>
      <c r="AH202" s="146"/>
    </row>
    <row r="203" spans="1:34" ht="12" customHeight="1" x14ac:dyDescent="0.3">
      <c r="A203" s="146"/>
      <c r="B203" s="146"/>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row>
    <row r="204" spans="1:34" ht="12" customHeight="1" x14ac:dyDescent="0.3">
      <c r="A204" s="146"/>
      <c r="B204" s="146"/>
      <c r="C204" s="146"/>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c r="AA204" s="146"/>
      <c r="AB204" s="146"/>
      <c r="AC204" s="146"/>
      <c r="AD204" s="146"/>
      <c r="AE204" s="146"/>
      <c r="AF204" s="146"/>
      <c r="AG204" s="146"/>
      <c r="AH204" s="146"/>
    </row>
    <row r="205" spans="1:34" ht="12" customHeight="1" x14ac:dyDescent="0.3">
      <c r="A205" s="146"/>
      <c r="B205" s="146"/>
      <c r="C205" s="146"/>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c r="AA205" s="146"/>
      <c r="AB205" s="146"/>
      <c r="AC205" s="146"/>
      <c r="AD205" s="146"/>
      <c r="AE205" s="146"/>
      <c r="AF205" s="146"/>
      <c r="AG205" s="146"/>
      <c r="AH205" s="146"/>
    </row>
    <row r="206" spans="1:34" ht="12" customHeight="1" x14ac:dyDescent="0.3">
      <c r="A206" s="146"/>
      <c r="B206" s="146"/>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6"/>
      <c r="AA206" s="146"/>
      <c r="AB206" s="146"/>
      <c r="AC206" s="146"/>
      <c r="AD206" s="146"/>
      <c r="AE206" s="146"/>
      <c r="AF206" s="146"/>
      <c r="AG206" s="146"/>
      <c r="AH206" s="146"/>
    </row>
    <row r="207" spans="1:34" ht="12" customHeight="1" x14ac:dyDescent="0.3">
      <c r="A207" s="146"/>
      <c r="B207" s="146"/>
      <c r="C207" s="146"/>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c r="AA207" s="146"/>
      <c r="AB207" s="146"/>
      <c r="AC207" s="146"/>
      <c r="AD207" s="146"/>
      <c r="AE207" s="146"/>
      <c r="AF207" s="146"/>
      <c r="AG207" s="146"/>
      <c r="AH207" s="146"/>
    </row>
    <row r="208" spans="1:34" ht="12" customHeight="1" x14ac:dyDescent="0.3">
      <c r="A208" s="146"/>
      <c r="B208" s="146"/>
      <c r="C208" s="146"/>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c r="AA208" s="146"/>
      <c r="AB208" s="146"/>
      <c r="AC208" s="146"/>
      <c r="AD208" s="146"/>
      <c r="AE208" s="146"/>
      <c r="AF208" s="146"/>
      <c r="AG208" s="146"/>
      <c r="AH208" s="146"/>
    </row>
    <row r="209" spans="1:34" ht="12" customHeight="1" x14ac:dyDescent="0.3">
      <c r="A209" s="146"/>
      <c r="B209" s="146"/>
      <c r="C209" s="146"/>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c r="AA209" s="146"/>
      <c r="AB209" s="146"/>
      <c r="AC209" s="146"/>
      <c r="AD209" s="146"/>
      <c r="AE209" s="146"/>
      <c r="AF209" s="146"/>
      <c r="AG209" s="146"/>
      <c r="AH209" s="146"/>
    </row>
    <row r="210" spans="1:34" ht="12" customHeight="1" x14ac:dyDescent="0.3">
      <c r="A210" s="146"/>
      <c r="B210" s="146"/>
      <c r="C210" s="146"/>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c r="AA210" s="146"/>
      <c r="AB210" s="146"/>
      <c r="AC210" s="146"/>
      <c r="AD210" s="146"/>
      <c r="AE210" s="146"/>
      <c r="AF210" s="146"/>
      <c r="AG210" s="146"/>
      <c r="AH210" s="146"/>
    </row>
    <row r="211" spans="1:34" ht="12" customHeight="1" x14ac:dyDescent="0.3">
      <c r="A211" s="146"/>
      <c r="B211" s="146"/>
      <c r="C211" s="146"/>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146"/>
      <c r="AE211" s="146"/>
      <c r="AF211" s="146"/>
      <c r="AG211" s="146"/>
      <c r="AH211" s="146"/>
    </row>
    <row r="212" spans="1:34" ht="12" customHeight="1" x14ac:dyDescent="0.3">
      <c r="A212" s="146"/>
      <c r="B212" s="146"/>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c r="AA212" s="146"/>
      <c r="AB212" s="146"/>
      <c r="AC212" s="146"/>
      <c r="AD212" s="146"/>
      <c r="AE212" s="146"/>
      <c r="AF212" s="146"/>
      <c r="AG212" s="146"/>
      <c r="AH212" s="146"/>
    </row>
    <row r="213" spans="1:34" ht="12" customHeight="1" x14ac:dyDescent="0.3">
      <c r="A213" s="146"/>
      <c r="B213" s="146"/>
      <c r="C213" s="146"/>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c r="AA213" s="146"/>
      <c r="AB213" s="146"/>
      <c r="AC213" s="146"/>
      <c r="AD213" s="146"/>
      <c r="AE213" s="146"/>
      <c r="AF213" s="146"/>
      <c r="AG213" s="146"/>
      <c r="AH213" s="146"/>
    </row>
    <row r="214" spans="1:34" ht="12" customHeight="1" x14ac:dyDescent="0.3">
      <c r="A214" s="146"/>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row>
    <row r="215" spans="1:34" ht="12" customHeight="1" x14ac:dyDescent="0.3">
      <c r="A215" s="146"/>
      <c r="B215" s="146"/>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146"/>
      <c r="AE215" s="146"/>
      <c r="AF215" s="146"/>
      <c r="AG215" s="146"/>
      <c r="AH215" s="146"/>
    </row>
    <row r="216" spans="1:34" ht="12" customHeight="1" x14ac:dyDescent="0.3">
      <c r="A216" s="146"/>
      <c r="B216" s="146"/>
      <c r="C216" s="146"/>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c r="AA216" s="146"/>
      <c r="AB216" s="146"/>
      <c r="AC216" s="146"/>
      <c r="AD216" s="146"/>
      <c r="AE216" s="146"/>
      <c r="AF216" s="146"/>
      <c r="AG216" s="146"/>
      <c r="AH216" s="146"/>
    </row>
    <row r="217" spans="1:34" ht="12" customHeight="1" x14ac:dyDescent="0.3">
      <c r="A217" s="146"/>
      <c r="B217" s="146"/>
      <c r="C217" s="146"/>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c r="AA217" s="146"/>
      <c r="AB217" s="146"/>
      <c r="AC217" s="146"/>
      <c r="AD217" s="146"/>
      <c r="AE217" s="146"/>
      <c r="AF217" s="146"/>
      <c r="AG217" s="146"/>
      <c r="AH217" s="146"/>
    </row>
    <row r="218" spans="1:34" ht="12" customHeight="1" x14ac:dyDescent="0.3">
      <c r="A218" s="146"/>
      <c r="B218" s="146"/>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c r="AA218" s="146"/>
      <c r="AB218" s="146"/>
      <c r="AC218" s="146"/>
      <c r="AD218" s="146"/>
      <c r="AE218" s="146"/>
      <c r="AF218" s="146"/>
      <c r="AG218" s="146"/>
      <c r="AH218" s="146"/>
    </row>
    <row r="219" spans="1:34" ht="12" customHeight="1" x14ac:dyDescent="0.3">
      <c r="A219" s="146"/>
      <c r="B219" s="146"/>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c r="AA219" s="146"/>
      <c r="AB219" s="146"/>
      <c r="AC219" s="146"/>
      <c r="AD219" s="146"/>
      <c r="AE219" s="146"/>
      <c r="AF219" s="146"/>
      <c r="AG219" s="146"/>
      <c r="AH219" s="146"/>
    </row>
    <row r="220" spans="1:34" ht="12" customHeight="1" x14ac:dyDescent="0.3">
      <c r="A220" s="146"/>
      <c r="B220" s="146"/>
      <c r="C220" s="146"/>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c r="AA220" s="146"/>
      <c r="AB220" s="146"/>
      <c r="AC220" s="146"/>
      <c r="AD220" s="146"/>
      <c r="AE220" s="146"/>
      <c r="AF220" s="146"/>
      <c r="AG220" s="146"/>
      <c r="AH220" s="146"/>
    </row>
    <row r="221" spans="1:34" ht="12" customHeight="1" x14ac:dyDescent="0.3">
      <c r="A221" s="146"/>
      <c r="B221" s="146"/>
      <c r="C221" s="146"/>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c r="AA221" s="146"/>
      <c r="AB221" s="146"/>
      <c r="AC221" s="146"/>
      <c r="AD221" s="146"/>
      <c r="AE221" s="146"/>
      <c r="AF221" s="146"/>
      <c r="AG221" s="146"/>
      <c r="AH221" s="146"/>
    </row>
    <row r="222" spans="1:34" ht="12" customHeight="1" x14ac:dyDescent="0.3">
      <c r="A222" s="146"/>
      <c r="B222" s="146"/>
      <c r="C222" s="146"/>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146"/>
      <c r="AE222" s="146"/>
      <c r="AF222" s="146"/>
      <c r="AG222" s="146"/>
      <c r="AH222" s="146"/>
    </row>
    <row r="223" spans="1:34" ht="12" customHeight="1" x14ac:dyDescent="0.3">
      <c r="A223" s="146"/>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c r="AB223" s="146"/>
      <c r="AC223" s="146"/>
      <c r="AD223" s="146"/>
      <c r="AE223" s="146"/>
      <c r="AF223" s="146"/>
      <c r="AG223" s="146"/>
      <c r="AH223" s="146"/>
    </row>
    <row r="224" spans="1:34" ht="12" customHeight="1" x14ac:dyDescent="0.3">
      <c r="A224" s="146"/>
      <c r="B224" s="146"/>
      <c r="C224" s="146"/>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c r="AA224" s="146"/>
      <c r="AB224" s="146"/>
      <c r="AC224" s="146"/>
      <c r="AD224" s="146"/>
      <c r="AE224" s="146"/>
      <c r="AF224" s="146"/>
      <c r="AG224" s="146"/>
      <c r="AH224" s="146"/>
    </row>
    <row r="225" spans="1:34" ht="12" customHeight="1" x14ac:dyDescent="0.3">
      <c r="A225" s="146"/>
      <c r="B225" s="146"/>
      <c r="C225" s="146"/>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c r="AA225" s="146"/>
      <c r="AB225" s="146"/>
      <c r="AC225" s="146"/>
      <c r="AD225" s="146"/>
      <c r="AE225" s="146"/>
      <c r="AF225" s="146"/>
      <c r="AG225" s="146"/>
      <c r="AH225" s="146"/>
    </row>
    <row r="226" spans="1:34" ht="12" customHeight="1" x14ac:dyDescent="0.3">
      <c r="A226" s="146"/>
      <c r="B226" s="146"/>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c r="AA226" s="146"/>
      <c r="AB226" s="146"/>
      <c r="AC226" s="146"/>
      <c r="AD226" s="146"/>
      <c r="AE226" s="146"/>
      <c r="AF226" s="146"/>
      <c r="AG226" s="146"/>
      <c r="AH226" s="146"/>
    </row>
    <row r="227" spans="1:34" ht="12" customHeight="1" x14ac:dyDescent="0.3">
      <c r="A227" s="146"/>
      <c r="B227" s="146"/>
      <c r="C227" s="146"/>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c r="AA227" s="146"/>
      <c r="AB227" s="146"/>
      <c r="AC227" s="146"/>
      <c r="AD227" s="146"/>
      <c r="AE227" s="146"/>
      <c r="AF227" s="146"/>
      <c r="AG227" s="146"/>
      <c r="AH227" s="146"/>
    </row>
    <row r="228" spans="1:34" ht="12" customHeight="1" x14ac:dyDescent="0.3">
      <c r="A228" s="146"/>
      <c r="B228" s="146"/>
      <c r="C228" s="146"/>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c r="AA228" s="146"/>
      <c r="AB228" s="146"/>
      <c r="AC228" s="146"/>
      <c r="AD228" s="146"/>
      <c r="AE228" s="146"/>
      <c r="AF228" s="146"/>
      <c r="AG228" s="146"/>
      <c r="AH228" s="146"/>
    </row>
    <row r="229" spans="1:34" ht="12" customHeight="1" x14ac:dyDescent="0.3">
      <c r="A229" s="146"/>
      <c r="B229" s="146"/>
      <c r="C229" s="146"/>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c r="AA229" s="146"/>
      <c r="AB229" s="146"/>
      <c r="AC229" s="146"/>
      <c r="AD229" s="146"/>
      <c r="AE229" s="146"/>
      <c r="AF229" s="146"/>
      <c r="AG229" s="146"/>
      <c r="AH229" s="146"/>
    </row>
    <row r="230" spans="1:34" ht="12" customHeight="1" x14ac:dyDescent="0.3">
      <c r="A230" s="146"/>
      <c r="B230" s="146"/>
      <c r="C230" s="146"/>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c r="AA230" s="146"/>
      <c r="AB230" s="146"/>
      <c r="AC230" s="146"/>
      <c r="AD230" s="146"/>
      <c r="AE230" s="146"/>
      <c r="AF230" s="146"/>
      <c r="AG230" s="146"/>
      <c r="AH230" s="146"/>
    </row>
    <row r="231" spans="1:34" ht="12" customHeight="1" x14ac:dyDescent="0.3">
      <c r="A231" s="146"/>
      <c r="B231" s="146"/>
      <c r="C231" s="146"/>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c r="AA231" s="146"/>
      <c r="AB231" s="146"/>
      <c r="AC231" s="146"/>
      <c r="AD231" s="146"/>
      <c r="AE231" s="146"/>
      <c r="AF231" s="146"/>
      <c r="AG231" s="146"/>
      <c r="AH231" s="146"/>
    </row>
    <row r="232" spans="1:34" ht="12" customHeight="1" x14ac:dyDescent="0.3">
      <c r="A232" s="146"/>
      <c r="B232" s="146"/>
      <c r="C232" s="146"/>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c r="AA232" s="146"/>
      <c r="AB232" s="146"/>
      <c r="AC232" s="146"/>
      <c r="AD232" s="146"/>
      <c r="AE232" s="146"/>
      <c r="AF232" s="146"/>
      <c r="AG232" s="146"/>
      <c r="AH232" s="146"/>
    </row>
    <row r="233" spans="1:34" ht="12" customHeight="1" x14ac:dyDescent="0.3">
      <c r="A233" s="146"/>
      <c r="B233" s="146"/>
      <c r="C233" s="146"/>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c r="AA233" s="146"/>
      <c r="AB233" s="146"/>
      <c r="AC233" s="146"/>
      <c r="AD233" s="146"/>
      <c r="AE233" s="146"/>
      <c r="AF233" s="146"/>
      <c r="AG233" s="146"/>
      <c r="AH233" s="146"/>
    </row>
    <row r="234" spans="1:34" ht="12" customHeight="1" x14ac:dyDescent="0.3">
      <c r="A234" s="146"/>
      <c r="B234" s="146"/>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c r="AA234" s="146"/>
      <c r="AB234" s="146"/>
      <c r="AC234" s="146"/>
      <c r="AD234" s="146"/>
      <c r="AE234" s="146"/>
      <c r="AF234" s="146"/>
      <c r="AG234" s="146"/>
      <c r="AH234" s="146"/>
    </row>
    <row r="235" spans="1:34" ht="12" customHeight="1" x14ac:dyDescent="0.3">
      <c r="A235" s="146"/>
      <c r="B235" s="146"/>
      <c r="C235" s="146"/>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c r="AB235" s="146"/>
      <c r="AC235" s="146"/>
      <c r="AD235" s="146"/>
      <c r="AE235" s="146"/>
      <c r="AF235" s="146"/>
      <c r="AG235" s="146"/>
      <c r="AH235" s="146"/>
    </row>
    <row r="236" spans="1:34" ht="12" customHeight="1" x14ac:dyDescent="0.3">
      <c r="A236" s="146"/>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c r="AA236" s="146"/>
      <c r="AB236" s="146"/>
      <c r="AC236" s="146"/>
      <c r="AD236" s="146"/>
      <c r="AE236" s="146"/>
      <c r="AF236" s="146"/>
      <c r="AG236" s="146"/>
      <c r="AH236" s="146"/>
    </row>
    <row r="237" spans="1:34" ht="12" customHeight="1" x14ac:dyDescent="0.3">
      <c r="A237" s="146"/>
      <c r="B237" s="146"/>
      <c r="C237" s="146"/>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c r="AA237" s="146"/>
      <c r="AB237" s="146"/>
      <c r="AC237" s="146"/>
      <c r="AD237" s="146"/>
      <c r="AE237" s="146"/>
      <c r="AF237" s="146"/>
      <c r="AG237" s="146"/>
      <c r="AH237" s="146"/>
    </row>
    <row r="238" spans="1:34" ht="12" customHeight="1" x14ac:dyDescent="0.3">
      <c r="A238" s="146"/>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c r="AB238" s="146"/>
      <c r="AC238" s="146"/>
      <c r="AD238" s="146"/>
      <c r="AE238" s="146"/>
      <c r="AF238" s="146"/>
      <c r="AG238" s="146"/>
      <c r="AH238" s="146"/>
    </row>
    <row r="239" spans="1:34" ht="12" customHeight="1" x14ac:dyDescent="0.3">
      <c r="A239" s="146"/>
      <c r="B239" s="146"/>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c r="AB239" s="146"/>
      <c r="AC239" s="146"/>
      <c r="AD239" s="146"/>
      <c r="AE239" s="146"/>
      <c r="AF239" s="146"/>
      <c r="AG239" s="146"/>
      <c r="AH239" s="146"/>
    </row>
    <row r="240" spans="1:34" ht="12" customHeight="1" x14ac:dyDescent="0.3">
      <c r="A240" s="146"/>
      <c r="B240" s="146"/>
      <c r="C240" s="146"/>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c r="AA240" s="146"/>
      <c r="AB240" s="146"/>
      <c r="AC240" s="146"/>
      <c r="AD240" s="146"/>
      <c r="AE240" s="146"/>
      <c r="AF240" s="146"/>
      <c r="AG240" s="146"/>
      <c r="AH240" s="146"/>
    </row>
    <row r="241" spans="1:34" ht="12" customHeight="1" x14ac:dyDescent="0.3">
      <c r="A241" s="146"/>
      <c r="B241" s="146"/>
      <c r="C241" s="146"/>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c r="AA241" s="146"/>
      <c r="AB241" s="146"/>
      <c r="AC241" s="146"/>
      <c r="AD241" s="146"/>
      <c r="AE241" s="146"/>
      <c r="AF241" s="146"/>
      <c r="AG241" s="146"/>
      <c r="AH241" s="146"/>
    </row>
    <row r="242" spans="1:34" ht="12" customHeight="1" x14ac:dyDescent="0.3">
      <c r="A242" s="146"/>
      <c r="B242" s="146"/>
      <c r="C242" s="146"/>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c r="AA242" s="146"/>
      <c r="AB242" s="146"/>
      <c r="AC242" s="146"/>
      <c r="AD242" s="146"/>
      <c r="AE242" s="146"/>
      <c r="AF242" s="146"/>
      <c r="AG242" s="146"/>
      <c r="AH242" s="146"/>
    </row>
    <row r="243" spans="1:34" ht="12" customHeight="1" x14ac:dyDescent="0.3">
      <c r="A243" s="146"/>
      <c r="B243" s="146"/>
      <c r="C243" s="146"/>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c r="AA243" s="146"/>
      <c r="AB243" s="146"/>
      <c r="AC243" s="146"/>
      <c r="AD243" s="146"/>
      <c r="AE243" s="146"/>
      <c r="AF243" s="146"/>
      <c r="AG243" s="146"/>
      <c r="AH243" s="146"/>
    </row>
    <row r="244" spans="1:34" ht="12" customHeight="1" x14ac:dyDescent="0.3">
      <c r="A244" s="146"/>
      <c r="B244" s="146"/>
      <c r="C244" s="146"/>
      <c r="D244" s="146"/>
      <c r="E244" s="146"/>
      <c r="F244" s="146"/>
      <c r="G244" s="146"/>
      <c r="H244" s="146"/>
      <c r="I244" s="146"/>
      <c r="J244" s="146"/>
      <c r="K244" s="146"/>
      <c r="L244" s="146"/>
      <c r="M244" s="146"/>
      <c r="N244" s="146"/>
      <c r="O244" s="146"/>
      <c r="P244" s="146"/>
      <c r="Q244" s="146"/>
      <c r="R244" s="146"/>
      <c r="S244" s="146"/>
      <c r="T244" s="146"/>
      <c r="U244" s="146"/>
      <c r="V244" s="146"/>
      <c r="W244" s="146"/>
      <c r="X244" s="146"/>
      <c r="Y244" s="146"/>
      <c r="Z244" s="146"/>
      <c r="AA244" s="146"/>
      <c r="AB244" s="146"/>
      <c r="AC244" s="146"/>
      <c r="AD244" s="146"/>
      <c r="AE244" s="146"/>
      <c r="AF244" s="146"/>
      <c r="AG244" s="146"/>
      <c r="AH244" s="146"/>
    </row>
    <row r="245" spans="1:34" ht="12" customHeight="1" x14ac:dyDescent="0.3">
      <c r="A245" s="146"/>
      <c r="B245" s="146"/>
      <c r="C245" s="146"/>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c r="AA245" s="146"/>
      <c r="AB245" s="146"/>
      <c r="AC245" s="146"/>
      <c r="AD245" s="146"/>
      <c r="AE245" s="146"/>
      <c r="AF245" s="146"/>
      <c r="AG245" s="146"/>
      <c r="AH245" s="146"/>
    </row>
    <row r="246" spans="1:34" ht="12" customHeight="1" x14ac:dyDescent="0.3">
      <c r="A246" s="146"/>
      <c r="B246" s="146"/>
      <c r="C246" s="146"/>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c r="AA246" s="146"/>
      <c r="AB246" s="146"/>
      <c r="AC246" s="146"/>
      <c r="AD246" s="146"/>
      <c r="AE246" s="146"/>
      <c r="AF246" s="146"/>
      <c r="AG246" s="146"/>
      <c r="AH246" s="146"/>
    </row>
    <row r="247" spans="1:34" ht="12" customHeight="1" x14ac:dyDescent="0.3">
      <c r="A247" s="146"/>
      <c r="B247" s="146"/>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c r="AA247" s="146"/>
      <c r="AB247" s="146"/>
      <c r="AC247" s="146"/>
      <c r="AD247" s="146"/>
      <c r="AE247" s="146"/>
      <c r="AF247" s="146"/>
      <c r="AG247" s="146"/>
      <c r="AH247" s="146"/>
    </row>
    <row r="248" spans="1:34" ht="12" customHeight="1" x14ac:dyDescent="0.3">
      <c r="A248" s="146"/>
      <c r="B248" s="146"/>
      <c r="C248" s="146"/>
      <c r="D248" s="146"/>
      <c r="E248" s="146"/>
      <c r="F248" s="146"/>
      <c r="G248" s="146"/>
      <c r="H248" s="146"/>
      <c r="I248" s="146"/>
      <c r="J248" s="146"/>
      <c r="K248" s="146"/>
      <c r="L248" s="146"/>
      <c r="M248" s="146"/>
      <c r="N248" s="146"/>
      <c r="O248" s="146"/>
      <c r="P248" s="146"/>
      <c r="Q248" s="146"/>
      <c r="R248" s="146"/>
      <c r="S248" s="146"/>
      <c r="T248" s="146"/>
      <c r="U248" s="146"/>
      <c r="V248" s="146"/>
      <c r="W248" s="146"/>
      <c r="X248" s="146"/>
      <c r="Y248" s="146"/>
      <c r="Z248" s="146"/>
      <c r="AA248" s="146"/>
      <c r="AB248" s="146"/>
      <c r="AC248" s="146"/>
      <c r="AD248" s="146"/>
      <c r="AE248" s="146"/>
      <c r="AF248" s="146"/>
      <c r="AG248" s="146"/>
      <c r="AH248" s="146"/>
    </row>
    <row r="249" spans="1:34" ht="12" customHeight="1" x14ac:dyDescent="0.3">
      <c r="A249" s="146"/>
      <c r="B249" s="146"/>
      <c r="C249" s="146"/>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c r="AA249" s="146"/>
      <c r="AB249" s="146"/>
      <c r="AC249" s="146"/>
      <c r="AD249" s="146"/>
      <c r="AE249" s="146"/>
      <c r="AF249" s="146"/>
      <c r="AG249" s="146"/>
      <c r="AH249" s="146"/>
    </row>
    <row r="250" spans="1:34" ht="12" customHeight="1" x14ac:dyDescent="0.3">
      <c r="A250" s="146"/>
      <c r="B250" s="146"/>
      <c r="C250" s="146"/>
      <c r="D250" s="146"/>
      <c r="E250" s="146"/>
      <c r="F250" s="146"/>
      <c r="G250" s="146"/>
      <c r="H250" s="146"/>
      <c r="I250" s="146"/>
      <c r="J250" s="146"/>
      <c r="K250" s="146"/>
      <c r="L250" s="146"/>
      <c r="M250" s="146"/>
      <c r="N250" s="146"/>
      <c r="O250" s="146"/>
      <c r="P250" s="146"/>
      <c r="Q250" s="146"/>
      <c r="R250" s="146"/>
      <c r="S250" s="146"/>
      <c r="T250" s="146"/>
      <c r="U250" s="146"/>
      <c r="V250" s="146"/>
      <c r="W250" s="146"/>
      <c r="X250" s="146"/>
      <c r="Y250" s="146"/>
      <c r="Z250" s="146"/>
      <c r="AA250" s="146"/>
      <c r="AB250" s="146"/>
      <c r="AC250" s="146"/>
      <c r="AD250" s="146"/>
      <c r="AE250" s="146"/>
      <c r="AF250" s="146"/>
      <c r="AG250" s="146"/>
      <c r="AH250" s="146"/>
    </row>
    <row r="251" spans="1:34" ht="12" customHeight="1" x14ac:dyDescent="0.3">
      <c r="A251" s="146"/>
      <c r="B251" s="146"/>
      <c r="C251" s="146"/>
      <c r="D251" s="146"/>
      <c r="E251" s="146"/>
      <c r="F251" s="146"/>
      <c r="G251" s="146"/>
      <c r="H251" s="146"/>
      <c r="I251" s="146"/>
      <c r="J251" s="146"/>
      <c r="K251" s="146"/>
      <c r="L251" s="146"/>
      <c r="M251" s="146"/>
      <c r="N251" s="146"/>
      <c r="O251" s="146"/>
      <c r="P251" s="146"/>
      <c r="Q251" s="146"/>
      <c r="R251" s="146"/>
      <c r="S251" s="146"/>
      <c r="T251" s="146"/>
      <c r="U251" s="146"/>
      <c r="V251" s="146"/>
      <c r="W251" s="146"/>
      <c r="X251" s="146"/>
      <c r="Y251" s="146"/>
      <c r="Z251" s="146"/>
      <c r="AA251" s="146"/>
      <c r="AB251" s="146"/>
      <c r="AC251" s="146"/>
      <c r="AD251" s="146"/>
      <c r="AE251" s="146"/>
      <c r="AF251" s="146"/>
      <c r="AG251" s="146"/>
      <c r="AH251" s="146"/>
    </row>
    <row r="252" spans="1:34" ht="12" customHeight="1" x14ac:dyDescent="0.3">
      <c r="A252" s="146"/>
      <c r="B252" s="146"/>
      <c r="C252" s="146"/>
      <c r="D252" s="146"/>
      <c r="E252" s="146"/>
      <c r="F252" s="146"/>
      <c r="G252" s="146"/>
      <c r="H252" s="146"/>
      <c r="I252" s="146"/>
      <c r="J252" s="146"/>
      <c r="K252" s="146"/>
      <c r="L252" s="146"/>
      <c r="M252" s="146"/>
      <c r="N252" s="146"/>
      <c r="O252" s="146"/>
      <c r="P252" s="146"/>
      <c r="Q252" s="146"/>
      <c r="R252" s="146"/>
      <c r="S252" s="146"/>
      <c r="T252" s="146"/>
      <c r="U252" s="146"/>
      <c r="V252" s="146"/>
      <c r="W252" s="146"/>
      <c r="X252" s="146"/>
      <c r="Y252" s="146"/>
      <c r="Z252" s="146"/>
      <c r="AA252" s="146"/>
      <c r="AB252" s="146"/>
      <c r="AC252" s="146"/>
      <c r="AD252" s="146"/>
      <c r="AE252" s="146"/>
      <c r="AF252" s="146"/>
      <c r="AG252" s="146"/>
      <c r="AH252" s="146"/>
    </row>
    <row r="253" spans="1:34" ht="12" customHeight="1" x14ac:dyDescent="0.3">
      <c r="A253" s="146"/>
      <c r="B253" s="146"/>
      <c r="C253" s="146"/>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c r="AB253" s="146"/>
      <c r="AC253" s="146"/>
      <c r="AD253" s="146"/>
      <c r="AE253" s="146"/>
      <c r="AF253" s="146"/>
      <c r="AG253" s="146"/>
      <c r="AH253" s="146"/>
    </row>
    <row r="254" spans="1:34" ht="12" customHeight="1" x14ac:dyDescent="0.3">
      <c r="A254" s="146"/>
      <c r="B254" s="146"/>
      <c r="C254" s="146"/>
      <c r="D254" s="146"/>
      <c r="E254" s="146"/>
      <c r="F254" s="146"/>
      <c r="G254" s="146"/>
      <c r="H254" s="146"/>
      <c r="I254" s="146"/>
      <c r="J254" s="146"/>
      <c r="K254" s="146"/>
      <c r="L254" s="146"/>
      <c r="M254" s="146"/>
      <c r="N254" s="146"/>
      <c r="O254" s="146"/>
      <c r="P254" s="146"/>
      <c r="Q254" s="146"/>
      <c r="R254" s="146"/>
      <c r="S254" s="146"/>
      <c r="T254" s="146"/>
      <c r="U254" s="146"/>
      <c r="V254" s="146"/>
      <c r="W254" s="146"/>
      <c r="X254" s="146"/>
      <c r="Y254" s="146"/>
      <c r="Z254" s="146"/>
      <c r="AA254" s="146"/>
      <c r="AB254" s="146"/>
      <c r="AC254" s="146"/>
      <c r="AD254" s="146"/>
      <c r="AE254" s="146"/>
      <c r="AF254" s="146"/>
      <c r="AG254" s="146"/>
      <c r="AH254" s="146"/>
    </row>
    <row r="255" spans="1:34" ht="12" customHeight="1" x14ac:dyDescent="0.3">
      <c r="A255" s="146"/>
      <c r="B255" s="146"/>
      <c r="C255" s="146"/>
      <c r="D255" s="146"/>
      <c r="E255" s="146"/>
      <c r="F255" s="146"/>
      <c r="G255" s="146"/>
      <c r="H255" s="146"/>
      <c r="I255" s="146"/>
      <c r="J255" s="146"/>
      <c r="K255" s="146"/>
      <c r="L255" s="146"/>
      <c r="M255" s="146"/>
      <c r="N255" s="146"/>
      <c r="O255" s="146"/>
      <c r="P255" s="146"/>
      <c r="Q255" s="146"/>
      <c r="R255" s="146"/>
      <c r="S255" s="146"/>
      <c r="T255" s="146"/>
      <c r="U255" s="146"/>
      <c r="V255" s="146"/>
      <c r="W255" s="146"/>
      <c r="X255" s="146"/>
      <c r="Y255" s="146"/>
      <c r="Z255" s="146"/>
      <c r="AA255" s="146"/>
      <c r="AB255" s="146"/>
      <c r="AC255" s="146"/>
      <c r="AD255" s="146"/>
      <c r="AE255" s="146"/>
      <c r="AF255" s="146"/>
      <c r="AG255" s="146"/>
      <c r="AH255" s="146"/>
    </row>
    <row r="256" spans="1:34"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KPIs</vt:lpstr>
      <vt:lpstr>Adjusted EBITDA</vt:lpstr>
      <vt:lpstr>P&amp;L</vt:lpstr>
      <vt:lpstr>P&amp;L Polish Operations</vt:lpstr>
      <vt:lpstr>P&amp;L International Operations</vt:lpstr>
      <vt:lpstr>Balance Sheet</vt:lpstr>
      <vt:lpstr>Cash Flow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Dzwonek</dc:creator>
  <cp:lastModifiedBy>Magda Dzwonek</cp:lastModifiedBy>
  <dcterms:created xsi:type="dcterms:W3CDTF">2024-03-12T07:36:53Z</dcterms:created>
  <dcterms:modified xsi:type="dcterms:W3CDTF">2024-05-17T12:23:56Z</dcterms:modified>
</cp:coreProperties>
</file>